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F181E170-3B55-49ED-9F24-34D7D13B9FB9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alizace" sheetId="1" r:id="rId1"/>
  </sheets>
  <definedNames>
    <definedName name="_xlnm.Print_Area" localSheetId="0">Ralizace!$B$1:$G$54</definedName>
  </definedNames>
  <calcPr calcId="191029" calcMode="manual"/>
</workbook>
</file>

<file path=xl/calcChain.xml><?xml version="1.0" encoding="utf-8"?>
<calcChain xmlns="http://schemas.openxmlformats.org/spreadsheetml/2006/main">
  <c r="G52" i="1" l="1"/>
  <c r="G49" i="1"/>
  <c r="E11" i="1" l="1"/>
  <c r="E34" i="1" s="1"/>
  <c r="B33" i="1" l="1"/>
  <c r="B34" i="1"/>
  <c r="E14" i="1" l="1"/>
  <c r="G9" i="1" l="1"/>
  <c r="G11" i="1" s="1"/>
  <c r="G14" i="1" s="1"/>
  <c r="G34" i="1" s="1"/>
  <c r="G38" i="1" l="1"/>
</calcChain>
</file>

<file path=xl/sharedStrings.xml><?xml version="1.0" encoding="utf-8"?>
<sst xmlns="http://schemas.openxmlformats.org/spreadsheetml/2006/main" count="29" uniqueCount="28">
  <si>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</si>
  <si>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</si>
  <si>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</si>
  <si>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</si>
  <si>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</si>
  <si>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</si>
  <si>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</si>
  <si>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</si>
  <si>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</si>
  <si>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REKAPITULACE</t>
  </si>
  <si>
    <t>Technologická část  (PS)</t>
  </si>
  <si>
    <t>Celkem PS</t>
  </si>
  <si>
    <t>Poznámka:</t>
  </si>
  <si>
    <t>Celkem</t>
  </si>
  <si>
    <t xml:space="preserve">Celkem </t>
  </si>
  <si>
    <t>Stavba:</t>
  </si>
  <si>
    <t>REALIZACE STAVBY</t>
  </si>
  <si>
    <t>D.1</t>
  </si>
  <si>
    <t>D.1.1</t>
  </si>
  <si>
    <t>SŽ</t>
  </si>
  <si>
    <t>Zabezpečovací zařízení</t>
  </si>
  <si>
    <t>Implementace ETCS Regional Studénka - Bílovec</t>
  </si>
  <si>
    <t>01-01-71</t>
  </si>
  <si>
    <t>Studénka - Bílovec, ETCS Stop</t>
  </si>
  <si>
    <t>D.1.1.7</t>
  </si>
  <si>
    <t>D.1.1.7 Evropský vlakový zabezpečovač (ETCS)</t>
  </si>
  <si>
    <t>SO 98-98</t>
  </si>
  <si>
    <t>Celková cena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</si>
</sst>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193">
    <xf numFmtId="0" fontId="0" fillId="0" borderId="0" xfId="0"/>
    <xf numFmtId="0" fontId="2" fillId="0" borderId="0" xfId="2" applyFont="1" applyAlignment="1" applyProtection="1">
      <alignment vertical="top"/>
      <protection locked="0"/>
    </xf>
    <xf numFmtId="0" fontId="3" fillId="0" borderId="0" xfId="2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164" fontId="2" fillId="0" borderId="0" xfId="2" applyNumberFormat="1" applyFont="1" applyAlignment="1" applyProtection="1">
      <alignment vertical="top"/>
      <protection locked="0"/>
    </xf>
    <xf numFmtId="4" fontId="2" fillId="0" borderId="0" xfId="2" applyNumberFormat="1" applyFont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Border="1" applyAlignment="1" applyProtection="1">
      <alignment vertical="top"/>
      <protection locked="0"/>
    </xf>
    <xf numFmtId="0" fontId="3" fillId="0" borderId="5" xfId="1" applyFont="1" applyBorder="1" applyAlignment="1" applyProtection="1">
      <alignment horizontal="left" vertical="center"/>
      <protection locked="0"/>
    </xf>
    <xf numFmtId="49" fontId="7" fillId="0" borderId="4" xfId="2" applyNumberFormat="1" applyFont="1" applyBorder="1" applyAlignment="1" applyProtection="1">
      <alignment vertical="top"/>
      <protection locked="0"/>
    </xf>
    <xf numFmtId="0" fontId="7" fillId="0" borderId="4" xfId="2" applyFont="1" applyBorder="1" applyAlignment="1" applyProtection="1">
      <alignment vertical="top" wrapText="1"/>
      <protection locked="0"/>
    </xf>
    <xf numFmtId="0" fontId="7" fillId="0" borderId="4" xfId="2" applyFont="1" applyBorder="1" applyAlignment="1" applyProtection="1">
      <alignment horizontal="center" vertical="top" wrapText="1"/>
      <protection locked="0"/>
    </xf>
    <xf numFmtId="3" fontId="6" fillId="0" borderId="4" xfId="2" applyNumberFormat="1" applyFont="1" applyBorder="1" applyAlignment="1" applyProtection="1">
      <alignment vertical="top"/>
      <protection locked="0"/>
    </xf>
    <xf numFmtId="0" fontId="6" fillId="0" borderId="0" xfId="2" applyFont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3" fontId="10" fillId="0" borderId="6" xfId="2" applyNumberFormat="1" applyFont="1" applyBorder="1" applyAlignment="1" applyProtection="1">
      <alignment vertical="top"/>
      <protection locked="0"/>
    </xf>
    <xf numFmtId="164" fontId="10" fillId="0" borderId="0" xfId="2" applyNumberFormat="1" applyFont="1" applyAlignment="1" applyProtection="1">
      <alignment vertical="top"/>
      <protection locked="0"/>
    </xf>
    <xf numFmtId="4" fontId="10" fillId="0" borderId="0" xfId="2" applyNumberFormat="1" applyFont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1" applyNumberFormat="1" applyBorder="1" applyAlignment="1" applyProtection="1">
      <alignment vertical="top"/>
      <protection locked="0"/>
    </xf>
    <xf numFmtId="0" fontId="2" fillId="0" borderId="7" xfId="1" applyBorder="1" applyAlignment="1" applyProtection="1">
      <alignment horizontal="left" vertical="top" wrapText="1"/>
      <protection locked="0"/>
    </xf>
    <xf numFmtId="2" fontId="2" fillId="0" borderId="6" xfId="2" applyNumberFormat="1" applyFont="1" applyBorder="1" applyAlignment="1" applyProtection="1">
      <alignment horizontal="center" vertical="top" wrapText="1"/>
      <protection locked="0"/>
    </xf>
    <xf numFmtId="0" fontId="13" fillId="0" borderId="6" xfId="2" applyFont="1" applyBorder="1" applyAlignment="1" applyProtection="1">
      <alignment vertical="top"/>
      <protection locked="0"/>
    </xf>
    <xf numFmtId="0" fontId="14" fillId="0" borderId="6" xfId="2" applyFont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0" fontId="13" fillId="0" borderId="0" xfId="2" applyFont="1" applyAlignment="1" applyProtection="1">
      <alignment vertical="top"/>
      <protection locked="0"/>
    </xf>
    <xf numFmtId="0" fontId="15" fillId="0" borderId="6" xfId="2" applyFont="1" applyBorder="1" applyAlignment="1" applyProtection="1">
      <alignment vertical="top"/>
      <protection locked="0"/>
    </xf>
    <xf numFmtId="4" fontId="15" fillId="0" borderId="6" xfId="2" applyNumberFormat="1" applyFont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/>
      <protection locked="0"/>
    </xf>
    <xf numFmtId="4" fontId="11" fillId="0" borderId="6" xfId="2" applyNumberFormat="1" applyFont="1" applyBorder="1" applyAlignment="1" applyProtection="1">
      <alignment vertical="top"/>
      <protection locked="0"/>
    </xf>
    <xf numFmtId="0" fontId="11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49" fontId="11" fillId="0" borderId="6" xfId="2" applyNumberFormat="1" applyFon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horizontal="center" vertical="top" wrapText="1"/>
      <protection locked="0"/>
    </xf>
    <xf numFmtId="49" fontId="10" fillId="0" borderId="6" xfId="2" applyNumberFormat="1" applyFon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 wrapText="1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18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11" fillId="2" borderId="0" xfId="2" applyFont="1" applyFill="1" applyAlignment="1" applyProtection="1">
      <alignment vertical="top"/>
      <protection locked="0"/>
    </xf>
    <xf numFmtId="0" fontId="19" fillId="0" borderId="6" xfId="2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7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0" fontId="10" fillId="0" borderId="6" xfId="2" applyFont="1" applyBorder="1" applyAlignment="1" applyProtection="1">
      <alignment vertical="top" wrapText="1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21" fillId="0" borderId="0" xfId="2" applyNumberFormat="1" applyFont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left" vertical="top" wrapText="1"/>
      <protection locked="0"/>
    </xf>
    <xf numFmtId="4" fontId="21" fillId="0" borderId="0" xfId="2" applyNumberFormat="1" applyFont="1" applyAlignment="1" applyProtection="1">
      <alignment horizontal="center" vertical="top"/>
      <protection locked="0"/>
    </xf>
    <xf numFmtId="0" fontId="10" fillId="0" borderId="9" xfId="2" applyFont="1" applyBorder="1" applyAlignment="1" applyProtection="1">
      <alignment vertical="top"/>
      <protection locked="0"/>
    </xf>
    <xf numFmtId="49" fontId="10" fillId="0" borderId="9" xfId="2" applyNumberFormat="1" applyFont="1" applyBorder="1" applyAlignment="1" applyProtection="1">
      <alignment vertical="top"/>
      <protection locked="0"/>
    </xf>
    <xf numFmtId="0" fontId="3" fillId="0" borderId="9" xfId="2" applyFont="1" applyBorder="1" applyAlignment="1" applyProtection="1">
      <alignment horizontal="right" vertical="top" wrapText="1"/>
      <protection locked="0"/>
    </xf>
    <xf numFmtId="0" fontId="5" fillId="0" borderId="9" xfId="2" applyFont="1" applyBorder="1" applyAlignment="1" applyProtection="1">
      <alignment horizontal="center" vertical="top" wrapText="1"/>
      <protection locked="0"/>
    </xf>
    <xf numFmtId="4" fontId="5" fillId="0" borderId="9" xfId="2" applyNumberFormat="1" applyFont="1" applyBorder="1" applyAlignment="1" applyProtection="1">
      <alignment vertical="top"/>
      <protection locked="0"/>
    </xf>
    <xf numFmtId="0" fontId="10" fillId="0" borderId="10" xfId="2" applyFont="1" applyBorder="1" applyAlignment="1" applyProtection="1">
      <alignment vertical="top"/>
      <protection locked="0"/>
    </xf>
    <xf numFmtId="49" fontId="10" fillId="0" borderId="10" xfId="2" applyNumberFormat="1" applyFont="1" applyBorder="1" applyAlignment="1" applyProtection="1">
      <alignment vertical="top"/>
      <protection locked="0"/>
    </xf>
    <xf numFmtId="0" fontId="10" fillId="0" borderId="10" xfId="2" applyFont="1" applyBorder="1" applyAlignment="1" applyProtection="1">
      <alignment horizontal="center" vertical="top" wrapText="1"/>
      <protection locked="0"/>
    </xf>
    <xf numFmtId="4" fontId="10" fillId="0" borderId="10" xfId="2" applyNumberFormat="1" applyFont="1" applyBorder="1" applyAlignment="1" applyProtection="1">
      <alignment vertical="top"/>
      <protection locked="0"/>
    </xf>
    <xf numFmtId="49" fontId="10" fillId="0" borderId="0" xfId="2" applyNumberFormat="1" applyFont="1" applyAlignment="1" applyProtection="1">
      <alignment vertical="top"/>
      <protection locked="0"/>
    </xf>
    <xf numFmtId="0" fontId="10" fillId="0" borderId="0" xfId="2" applyFont="1" applyAlignment="1" applyProtection="1">
      <alignment vertical="top" wrapText="1"/>
      <protection locked="0"/>
    </xf>
    <xf numFmtId="0" fontId="10" fillId="0" borderId="0" xfId="2" applyFont="1" applyAlignment="1" applyProtection="1">
      <alignment horizontal="center" vertical="top" wrapText="1"/>
      <protection locked="0"/>
    </xf>
    <xf numFmtId="3" fontId="10" fillId="0" borderId="0" xfId="2" applyNumberFormat="1" applyFont="1" applyAlignment="1" applyProtection="1">
      <alignment vertical="top"/>
      <protection locked="0"/>
    </xf>
    <xf numFmtId="0" fontId="23" fillId="0" borderId="0" xfId="2" applyFont="1" applyAlignment="1" applyProtection="1">
      <alignment vertical="top"/>
      <protection locked="0"/>
    </xf>
    <xf numFmtId="0" fontId="24" fillId="0" borderId="0" xfId="2" applyFont="1" applyAlignment="1" applyProtection="1">
      <alignment vertical="top"/>
      <protection locked="0"/>
    </xf>
    <xf numFmtId="49" fontId="24" fillId="0" borderId="0" xfId="2" applyNumberFormat="1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 wrapText="1"/>
      <protection locked="0"/>
    </xf>
    <xf numFmtId="0" fontId="24" fillId="0" borderId="0" xfId="2" applyFont="1" applyAlignment="1" applyProtection="1">
      <alignment horizontal="center" vertical="top" wrapText="1"/>
      <protection locked="0"/>
    </xf>
    <xf numFmtId="3" fontId="24" fillId="0" borderId="0" xfId="2" applyNumberFormat="1" applyFont="1" applyAlignment="1" applyProtection="1">
      <alignment vertical="top"/>
      <protection locked="0"/>
    </xf>
    <xf numFmtId="4" fontId="23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vertical="top"/>
      <protection locked="0"/>
    </xf>
    <xf numFmtId="49" fontId="16" fillId="0" borderId="0" xfId="2" applyNumberFormat="1" applyFont="1" applyAlignment="1" applyProtection="1">
      <alignment vertical="top"/>
      <protection locked="0"/>
    </xf>
    <xf numFmtId="0" fontId="16" fillId="0" borderId="0" xfId="1" applyFont="1" applyAlignment="1" applyProtection="1">
      <alignment horizontal="left" vertical="top" wrapText="1"/>
      <protection locked="0"/>
    </xf>
    <xf numFmtId="2" fontId="16" fillId="0" borderId="0" xfId="2" applyNumberFormat="1" applyFont="1" applyAlignment="1" applyProtection="1">
      <alignment horizontal="center" vertical="top" wrapText="1"/>
      <protection locked="0"/>
    </xf>
    <xf numFmtId="3" fontId="16" fillId="0" borderId="0" xfId="2" applyNumberFormat="1" applyFont="1" applyAlignment="1" applyProtection="1">
      <alignment horizontal="right" vertical="top"/>
      <protection locked="0"/>
    </xf>
    <xf numFmtId="0" fontId="26" fillId="0" borderId="0" xfId="2" applyFont="1" applyAlignment="1" applyProtection="1">
      <alignment vertical="top"/>
      <protection locked="0"/>
    </xf>
    <xf numFmtId="0" fontId="26" fillId="0" borderId="0" xfId="2" applyFont="1" applyAlignment="1" applyProtection="1">
      <alignment vertical="top" wrapText="1"/>
      <protection locked="0"/>
    </xf>
    <xf numFmtId="0" fontId="16" fillId="0" borderId="0" xfId="2" applyFont="1" applyAlignment="1" applyProtection="1">
      <alignment vertical="top" wrapText="1"/>
      <protection locked="0"/>
    </xf>
    <xf numFmtId="3" fontId="16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horizontal="center" vertical="top" wrapText="1"/>
      <protection locked="0"/>
    </xf>
    <xf numFmtId="0" fontId="27" fillId="0" borderId="0" xfId="2" applyFont="1" applyAlignment="1" applyProtection="1">
      <alignment vertical="top" wrapText="1"/>
      <protection locked="0"/>
    </xf>
    <xf numFmtId="0" fontId="28" fillId="0" borderId="0" xfId="2" applyFont="1" applyAlignment="1" applyProtection="1">
      <alignment vertical="top"/>
      <protection locked="0"/>
    </xf>
    <xf numFmtId="0" fontId="28" fillId="0" borderId="0" xfId="2" applyFont="1" applyAlignment="1" applyProtection="1">
      <alignment vertical="top" wrapText="1"/>
      <protection locked="0"/>
    </xf>
    <xf numFmtId="0" fontId="28" fillId="0" borderId="0" xfId="2" applyFont="1" applyAlignment="1" applyProtection="1">
      <alignment horizontal="center" vertical="top" wrapText="1"/>
      <protection locked="0"/>
    </xf>
    <xf numFmtId="3" fontId="28" fillId="0" borderId="0" xfId="2" applyNumberFormat="1" applyFont="1" applyAlignment="1" applyProtection="1">
      <alignment vertical="top"/>
      <protection locked="0"/>
    </xf>
    <xf numFmtId="49" fontId="14" fillId="0" borderId="8" xfId="2" applyNumberFormat="1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right" vertical="top"/>
      <protection locked="0"/>
    </xf>
    <xf numFmtId="0" fontId="29" fillId="2" borderId="6" xfId="2" applyFont="1" applyFill="1" applyBorder="1" applyAlignment="1" applyProtection="1">
      <alignment horizontal="right" vertical="top"/>
      <protection locked="0"/>
    </xf>
    <xf numFmtId="0" fontId="29" fillId="2" borderId="6" xfId="2" applyFont="1" applyFill="1" applyBorder="1" applyAlignment="1" applyProtection="1">
      <alignment vertical="top"/>
      <protection locked="0"/>
    </xf>
    <xf numFmtId="0" fontId="13" fillId="2" borderId="6" xfId="2" applyFont="1" applyFill="1" applyBorder="1" applyAlignment="1" applyProtection="1">
      <alignment vertical="top"/>
      <protection locked="0"/>
    </xf>
    <xf numFmtId="4" fontId="29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0" fontId="30" fillId="0" borderId="0" xfId="3" applyFont="1" applyAlignment="1">
      <alignment vertical="center"/>
    </xf>
    <xf numFmtId="0" fontId="3" fillId="0" borderId="6" xfId="2" applyFont="1" applyBorder="1" applyAlignment="1" applyProtection="1">
      <alignment horizontal="right" vertical="top" wrapText="1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left" vertical="top" wrapText="1"/>
      <protection locked="0"/>
    </xf>
    <xf numFmtId="4" fontId="29" fillId="0" borderId="6" xfId="2" applyNumberFormat="1" applyFont="1" applyBorder="1" applyAlignment="1" applyProtection="1">
      <alignment vertical="top"/>
      <protection locked="0"/>
    </xf>
    <xf numFmtId="0" fontId="29" fillId="0" borderId="6" xfId="2" applyFont="1" applyBorder="1" applyAlignment="1" applyProtection="1">
      <alignment vertical="top"/>
      <protection locked="0"/>
    </xf>
    <xf numFmtId="0" fontId="4" fillId="0" borderId="6" xfId="2" applyFont="1" applyBorder="1" applyAlignment="1" applyProtection="1">
      <alignment vertical="top"/>
      <protection locked="0"/>
    </xf>
    <xf numFmtId="49" fontId="8" fillId="0" borderId="6" xfId="2" applyNumberFormat="1" applyFont="1" applyBorder="1" applyAlignment="1" applyProtection="1">
      <alignment vertical="top"/>
      <protection locked="0"/>
    </xf>
    <xf numFmtId="0" fontId="29" fillId="0" borderId="8" xfId="2" applyFont="1" applyBorder="1" applyAlignment="1" applyProtection="1">
      <alignment horizontal="right" vertical="top"/>
      <protection locked="0"/>
    </xf>
    <xf numFmtId="0" fontId="5" fillId="0" borderId="8" xfId="2" applyFont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left" vertical="top"/>
      <protection locked="0"/>
    </xf>
    <xf numFmtId="0" fontId="18" fillId="0" borderId="0" xfId="2" applyFont="1" applyAlignment="1" applyProtection="1">
      <alignment vertical="top"/>
      <protection locked="0"/>
    </xf>
    <xf numFmtId="0" fontId="3" fillId="0" borderId="10" xfId="2" applyFont="1" applyBorder="1" applyAlignment="1" applyProtection="1">
      <alignment horizontal="right" vertical="top" wrapText="1"/>
      <protection locked="0"/>
    </xf>
    <xf numFmtId="164" fontId="2" fillId="0" borderId="0" xfId="2" applyNumberFormat="1" applyFont="1" applyBorder="1" applyAlignment="1" applyProtection="1">
      <alignment vertical="top"/>
      <protection locked="0"/>
    </xf>
    <xf numFmtId="4" fontId="2" fillId="0" borderId="0" xfId="2" applyNumberFormat="1" applyFont="1" applyBorder="1" applyAlignment="1" applyProtection="1">
      <alignment vertical="top"/>
      <protection locked="0"/>
    </xf>
    <xf numFmtId="164" fontId="10" fillId="0" borderId="0" xfId="2" applyNumberFormat="1" applyFont="1" applyBorder="1" applyAlignment="1" applyProtection="1">
      <alignment vertical="top"/>
      <protection locked="0"/>
    </xf>
    <xf numFmtId="4" fontId="10" fillId="0" borderId="0" xfId="2" applyNumberFormat="1" applyFont="1" applyBorder="1" applyAlignment="1" applyProtection="1">
      <alignment vertical="top"/>
      <protection locked="0"/>
    </xf>
    <xf numFmtId="4" fontId="12" fillId="0" borderId="0" xfId="2" applyNumberFormat="1" applyFont="1" applyBorder="1" applyAlignment="1" applyProtection="1">
      <alignment vertical="top"/>
      <protection locked="0"/>
    </xf>
    <xf numFmtId="4" fontId="21" fillId="0" borderId="0" xfId="2" applyNumberFormat="1" applyFont="1" applyBorder="1" applyAlignment="1" applyProtection="1">
      <alignment vertical="top"/>
      <protection locked="0"/>
    </xf>
    <xf numFmtId="4" fontId="21" fillId="0" borderId="0" xfId="2" applyNumberFormat="1" applyFont="1" applyBorder="1" applyAlignment="1" applyProtection="1">
      <alignment horizontal="center" vertical="top"/>
      <protection locked="0"/>
    </xf>
    <xf numFmtId="164" fontId="23" fillId="0" borderId="0" xfId="2" applyNumberFormat="1" applyFont="1" applyBorder="1" applyAlignment="1" applyProtection="1">
      <alignment vertical="top"/>
      <protection locked="0"/>
    </xf>
    <xf numFmtId="4" fontId="23" fillId="0" borderId="0" xfId="2" applyNumberFormat="1" applyFont="1" applyBorder="1" applyAlignment="1" applyProtection="1">
      <alignment vertical="top"/>
      <protection locked="0"/>
    </xf>
    <xf numFmtId="164" fontId="5" fillId="0" borderId="0" xfId="2" applyNumberFormat="1" applyFont="1" applyFill="1" applyBorder="1" applyAlignment="1" applyProtection="1">
      <alignment horizontal="center" vertical="top" wrapText="1"/>
      <protection locked="0"/>
    </xf>
    <xf numFmtId="4" fontId="5" fillId="0" borderId="0" xfId="2" applyNumberFormat="1" applyFont="1" applyFill="1" applyBorder="1" applyAlignment="1" applyProtection="1">
      <alignment horizontal="center" vertical="top" wrapText="1"/>
      <protection locked="0"/>
    </xf>
    <xf numFmtId="4" fontId="5" fillId="0" borderId="0" xfId="2" applyNumberFormat="1" applyFont="1" applyFill="1" applyAlignment="1" applyProtection="1">
      <alignment horizontal="center" wrapText="1"/>
      <protection locked="0"/>
    </xf>
    <xf numFmtId="0" fontId="5" fillId="0" borderId="0" xfId="2" applyFont="1" applyFill="1" applyAlignment="1" applyProtection="1">
      <alignment horizontal="right"/>
      <protection locked="0"/>
    </xf>
    <xf numFmtId="0" fontId="2" fillId="0" borderId="0" xfId="2" applyFont="1" applyFill="1" applyAlignment="1" applyProtection="1">
      <alignment vertical="top"/>
      <protection locked="0"/>
    </xf>
    <xf numFmtId="164" fontId="6" fillId="0" borderId="0" xfId="2" applyNumberFormat="1" applyFont="1" applyFill="1" applyBorder="1" applyAlignment="1" applyProtection="1">
      <alignment vertical="top"/>
      <protection locked="0"/>
    </xf>
    <xf numFmtId="4" fontId="6" fillId="0" borderId="0" xfId="2" applyNumberFormat="1" applyFont="1" applyFill="1" applyBorder="1" applyAlignment="1" applyProtection="1">
      <alignment vertical="top"/>
      <protection locked="0"/>
    </xf>
    <xf numFmtId="9" fontId="6" fillId="0" borderId="0" xfId="2" applyNumberFormat="1" applyFont="1" applyFill="1" applyAlignment="1" applyProtection="1">
      <alignment horizontal="center" vertical="top"/>
      <protection locked="0"/>
    </xf>
    <xf numFmtId="10" fontId="5" fillId="0" borderId="0" xfId="2" applyNumberFormat="1" applyFont="1" applyFill="1" applyAlignment="1" applyProtection="1">
      <alignment horizontal="right" vertical="top"/>
      <protection locked="0"/>
    </xf>
    <xf numFmtId="0" fontId="6" fillId="0" borderId="0" xfId="2" applyFont="1" applyFill="1" applyAlignment="1" applyProtection="1">
      <alignment vertical="top"/>
      <protection locked="0"/>
    </xf>
    <xf numFmtId="164" fontId="8" fillId="0" borderId="0" xfId="2" applyNumberFormat="1" applyFont="1" applyFill="1" applyBorder="1" applyAlignment="1" applyProtection="1">
      <alignment vertical="top"/>
      <protection locked="0"/>
    </xf>
    <xf numFmtId="4" fontId="9" fillId="0" borderId="0" xfId="2" applyNumberFormat="1" applyFont="1" applyFill="1" applyBorder="1" applyAlignment="1" applyProtection="1">
      <alignment horizontal="center" vertical="top"/>
      <protection locked="0"/>
    </xf>
    <xf numFmtId="4" fontId="9" fillId="0" borderId="0" xfId="2" applyNumberFormat="1" applyFont="1" applyFill="1" applyAlignment="1" applyProtection="1">
      <alignment horizontal="center" vertical="top"/>
      <protection locked="0"/>
    </xf>
    <xf numFmtId="0" fontId="8" fillId="0" borderId="0" xfId="2" applyFont="1" applyFill="1" applyAlignment="1" applyProtection="1">
      <alignment vertical="top"/>
      <protection locked="0"/>
    </xf>
    <xf numFmtId="164" fontId="10" fillId="0" borderId="0" xfId="2" applyNumberFormat="1" applyFont="1" applyFill="1" applyBorder="1" applyAlignment="1" applyProtection="1">
      <alignment vertical="top"/>
      <protection locked="0"/>
    </xf>
    <xf numFmtId="4" fontId="10" fillId="0" borderId="0" xfId="2" applyNumberFormat="1" applyFont="1" applyFill="1" applyBorder="1" applyAlignment="1" applyProtection="1">
      <alignment vertical="top"/>
      <protection locked="0"/>
    </xf>
    <xf numFmtId="4" fontId="10" fillId="0" borderId="0" xfId="2" applyNumberFormat="1" applyFont="1" applyFill="1" applyAlignment="1" applyProtection="1">
      <alignment vertical="top"/>
      <protection locked="0"/>
    </xf>
    <xf numFmtId="0" fontId="10" fillId="0" borderId="0" xfId="2" applyFont="1" applyFill="1" applyAlignment="1" applyProtection="1">
      <alignment vertical="top"/>
      <protection locked="0"/>
    </xf>
    <xf numFmtId="4" fontId="12" fillId="0" borderId="0" xfId="2" applyNumberFormat="1" applyFont="1" applyFill="1" applyBorder="1" applyAlignment="1" applyProtection="1">
      <alignment vertical="top"/>
      <protection locked="0"/>
    </xf>
    <xf numFmtId="4" fontId="12" fillId="0" borderId="0" xfId="2" applyNumberFormat="1" applyFont="1" applyFill="1" applyAlignment="1" applyProtection="1">
      <alignment vertical="top"/>
      <protection locked="0"/>
    </xf>
    <xf numFmtId="165" fontId="2" fillId="0" borderId="0" xfId="2" applyNumberFormat="1" applyFont="1" applyFill="1" applyAlignment="1" applyProtection="1">
      <alignment vertical="top"/>
      <protection locked="0"/>
    </xf>
    <xf numFmtId="4" fontId="2" fillId="0" borderId="0" xfId="2" applyNumberFormat="1" applyFont="1" applyFill="1" applyAlignment="1" applyProtection="1">
      <alignment vertical="top"/>
      <protection locked="0"/>
    </xf>
    <xf numFmtId="0" fontId="13" fillId="0" borderId="0" xfId="2" applyFont="1" applyFill="1" applyAlignment="1" applyProtection="1">
      <alignment vertical="top"/>
      <protection locked="0"/>
    </xf>
    <xf numFmtId="164" fontId="13" fillId="0" borderId="0" xfId="2" applyNumberFormat="1" applyFont="1" applyFill="1" applyBorder="1" applyAlignment="1" applyProtection="1">
      <alignment vertical="top"/>
      <protection locked="0"/>
    </xf>
    <xf numFmtId="4" fontId="13" fillId="0" borderId="0" xfId="2" applyNumberFormat="1" applyFont="1" applyFill="1" applyBorder="1" applyAlignment="1" applyProtection="1">
      <alignment vertical="top"/>
      <protection locked="0"/>
    </xf>
    <xf numFmtId="0" fontId="14" fillId="0" borderId="0" xfId="2" applyFont="1" applyFill="1" applyBorder="1" applyAlignment="1" applyProtection="1">
      <alignment vertical="top" wrapText="1"/>
      <protection locked="0"/>
    </xf>
    <xf numFmtId="0" fontId="14" fillId="0" borderId="0" xfId="2" applyFont="1" applyFill="1" applyAlignment="1" applyProtection="1">
      <alignment vertical="top" wrapText="1"/>
      <protection locked="0"/>
    </xf>
    <xf numFmtId="164" fontId="11" fillId="0" borderId="0" xfId="2" applyNumberFormat="1" applyFont="1" applyFill="1" applyBorder="1" applyAlignment="1" applyProtection="1">
      <alignment vertical="top"/>
      <protection locked="0"/>
    </xf>
    <xf numFmtId="4" fontId="11" fillId="0" borderId="0" xfId="2" applyNumberFormat="1" applyFont="1" applyFill="1" applyBorder="1" applyAlignment="1" applyProtection="1">
      <alignment vertical="top"/>
      <protection locked="0"/>
    </xf>
    <xf numFmtId="4" fontId="11" fillId="0" borderId="0" xfId="2" applyNumberFormat="1" applyFont="1" applyFill="1" applyAlignment="1" applyProtection="1">
      <alignment vertical="top"/>
      <protection locked="0"/>
    </xf>
    <xf numFmtId="4" fontId="17" fillId="0" borderId="0" xfId="2" applyNumberFormat="1" applyFont="1" applyFill="1" applyBorder="1" applyAlignment="1" applyProtection="1">
      <alignment horizontal="right" vertical="top"/>
      <protection locked="0"/>
    </xf>
    <xf numFmtId="4" fontId="1" fillId="0" borderId="0" xfId="2" applyNumberFormat="1" applyFill="1" applyBorder="1" applyAlignment="1" applyProtection="1">
      <alignment vertical="top"/>
      <protection locked="0"/>
    </xf>
    <xf numFmtId="4" fontId="17" fillId="0" borderId="0" xfId="2" applyNumberFormat="1" applyFont="1" applyFill="1" applyBorder="1" applyAlignment="1" applyProtection="1">
      <alignment vertical="top"/>
      <protection locked="0"/>
    </xf>
    <xf numFmtId="4" fontId="17" fillId="0" borderId="0" xfId="2" applyNumberFormat="1" applyFont="1" applyFill="1" applyAlignment="1" applyProtection="1">
      <alignment vertical="top"/>
      <protection locked="0"/>
    </xf>
    <xf numFmtId="4" fontId="17" fillId="0" borderId="0" xfId="2" applyNumberFormat="1" applyFont="1" applyFill="1" applyAlignment="1" applyProtection="1">
      <alignment horizontal="center" vertical="top"/>
      <protection locked="0"/>
    </xf>
    <xf numFmtId="0" fontId="5" fillId="0" borderId="0" xfId="2" applyFont="1" applyFill="1" applyAlignment="1" applyProtection="1">
      <alignment vertical="top"/>
      <protection locked="0"/>
    </xf>
    <xf numFmtId="0" fontId="11" fillId="0" borderId="0" xfId="2" applyFont="1" applyFill="1" applyAlignment="1" applyProtection="1">
      <alignment vertical="top"/>
      <protection locked="0"/>
    </xf>
    <xf numFmtId="4" fontId="11" fillId="0" borderId="0" xfId="2" applyNumberFormat="1" applyFont="1" applyFill="1" applyBorder="1" applyAlignment="1" applyProtection="1">
      <alignment horizontal="right" vertical="top"/>
      <protection locked="0"/>
    </xf>
    <xf numFmtId="4" fontId="11" fillId="0" borderId="0" xfId="2" applyNumberFormat="1" applyFont="1" applyFill="1" applyAlignment="1" applyProtection="1">
      <alignment horizontal="right" vertical="top"/>
      <protection locked="0"/>
    </xf>
    <xf numFmtId="3" fontId="10" fillId="0" borderId="0" xfId="2" applyNumberFormat="1" applyFont="1" applyFill="1" applyAlignment="1" applyProtection="1">
      <alignment vertical="top"/>
      <protection locked="0"/>
    </xf>
    <xf numFmtId="164" fontId="5" fillId="0" borderId="0" xfId="2" applyNumberFormat="1" applyFont="1" applyFill="1" applyBorder="1" applyAlignment="1" applyProtection="1">
      <alignment vertical="top"/>
      <protection locked="0"/>
    </xf>
    <xf numFmtId="4" fontId="5" fillId="0" borderId="0" xfId="2" applyNumberFormat="1" applyFont="1" applyFill="1" applyBorder="1" applyAlignment="1" applyProtection="1">
      <alignment vertical="top"/>
      <protection locked="0"/>
    </xf>
    <xf numFmtId="4" fontId="17" fillId="0" borderId="0" xfId="2" applyNumberFormat="1" applyFont="1" applyFill="1" applyBorder="1" applyAlignment="1" applyProtection="1">
      <alignment horizontal="center" vertical="top"/>
      <protection locked="0"/>
    </xf>
    <xf numFmtId="4" fontId="21" fillId="0" borderId="0" xfId="2" applyNumberFormat="1" applyFont="1" applyFill="1" applyBorder="1" applyAlignment="1" applyProtection="1">
      <alignment vertical="top"/>
      <protection locked="0"/>
    </xf>
    <xf numFmtId="4" fontId="21" fillId="0" borderId="0" xfId="2" applyNumberFormat="1" applyFont="1" applyFill="1" applyAlignment="1" applyProtection="1">
      <alignment vertical="top"/>
      <protection locked="0"/>
    </xf>
    <xf numFmtId="4" fontId="21" fillId="0" borderId="0" xfId="2" applyNumberFormat="1" applyFont="1" applyFill="1" applyBorder="1" applyAlignment="1" applyProtection="1">
      <alignment horizontal="center" vertical="top"/>
      <protection locked="0"/>
    </xf>
    <xf numFmtId="4" fontId="21" fillId="0" borderId="0" xfId="2" applyNumberFormat="1" applyFont="1" applyFill="1" applyAlignment="1" applyProtection="1">
      <alignment horizontal="center" vertical="top"/>
      <protection locked="0"/>
    </xf>
    <xf numFmtId="3" fontId="11" fillId="0" borderId="0" xfId="2" applyNumberFormat="1" applyFont="1" applyFill="1" applyBorder="1" applyAlignment="1" applyProtection="1">
      <alignment vertical="top"/>
      <protection locked="0"/>
    </xf>
    <xf numFmtId="0" fontId="2" fillId="0" borderId="11" xfId="2" applyFont="1" applyBorder="1" applyAlignment="1" applyProtection="1">
      <alignment vertical="top"/>
      <protection locked="0"/>
    </xf>
    <xf numFmtId="49" fontId="2" fillId="0" borderId="11" xfId="2" applyNumberFormat="1" applyFont="1" applyBorder="1" applyAlignment="1" applyProtection="1">
      <alignment vertical="top"/>
      <protection locked="0"/>
    </xf>
    <xf numFmtId="0" fontId="18" fillId="0" borderId="11" xfId="2" applyFont="1" applyBorder="1" applyAlignment="1" applyProtection="1">
      <alignment horizontal="left" vertical="top" wrapText="1"/>
      <protection locked="0"/>
    </xf>
    <xf numFmtId="0" fontId="22" fillId="0" borderId="11" xfId="2" applyFont="1" applyBorder="1" applyAlignment="1" applyProtection="1">
      <alignment horizontal="center" vertical="top" wrapText="1"/>
      <protection locked="0"/>
    </xf>
    <xf numFmtId="4" fontId="3" fillId="0" borderId="11" xfId="2" applyNumberFormat="1" applyFont="1" applyBorder="1" applyAlignment="1" applyProtection="1">
      <alignment vertical="top"/>
      <protection locked="0"/>
    </xf>
    <xf numFmtId="0" fontId="18" fillId="0" borderId="0" xfId="2" applyFont="1" applyAlignment="1" applyProtection="1">
      <alignment horizontal="left" vertical="top" wrapText="1"/>
      <protection locked="0"/>
    </xf>
    <xf numFmtId="4" fontId="21" fillId="0" borderId="0" xfId="2" applyNumberFormat="1" applyFont="1" applyBorder="1" applyAlignment="1" applyProtection="1">
      <alignment horizontal="right" vertical="top"/>
      <protection locked="0"/>
    </xf>
    <xf numFmtId="4" fontId="17" fillId="0" borderId="0" xfId="2" applyNumberFormat="1" applyFont="1" applyFill="1" applyBorder="1" applyAlignment="1" applyProtection="1">
      <alignment horizontal="center" vertical="top"/>
      <protection locked="0"/>
    </xf>
    <xf numFmtId="4" fontId="5" fillId="0" borderId="0" xfId="2" applyNumberFormat="1" applyFont="1" applyFill="1" applyBorder="1" applyAlignment="1" applyProtection="1">
      <alignment horizontal="right" vertical="top"/>
      <protection locked="0"/>
    </xf>
    <xf numFmtId="4" fontId="21" fillId="0" borderId="0" xfId="2" applyNumberFormat="1" applyFont="1" applyFill="1" applyBorder="1" applyAlignment="1" applyProtection="1">
      <alignment horizontal="right" vertical="top"/>
      <protection locked="0"/>
    </xf>
  </cellXfs>
  <cellStyles count="6">
    <cellStyle name="Normální" xfId="0" builtinId="0"/>
    <cellStyle name="Normální 2" xfId="4" xr:uid="{00000000-0005-0000-0000-000001000000}"/>
    <cellStyle name="Normální 3" xfId="5" xr:uid="{F90421D0-7588-4DF5-B650-58A3819A109E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R287"/>
  <sheetViews>
    <sheetView tabSelected="1" view="pageLayout" topLeftCell="E1" zoomScale="90" zoomScaleNormal="60" zoomScalePageLayoutView="90" workbookViewId="0">
      <selection activeCell="G60" sqref="G60"/>
    </sheetView>
  </sheetViews>
  <sheetFormatPr defaultColWidth="9.140625" defaultRowHeight="12.75" x14ac:dyDescent="0.25"/>
  <cols>
    <col min="1" max="1" width="5.140625" style="1" hidden="1" customWidth="1"/>
    <col min="2" max="2" width="8.85546875" style="1" customWidth="1"/>
    <col min="3" max="3" width="4.42578125" style="1" customWidth="1"/>
    <col min="4" max="4" width="13.7109375" style="3" customWidth="1"/>
    <col min="5" max="5" width="82.42578125" style="4" customWidth="1"/>
    <col min="6" max="6" width="25.7109375" style="5" customWidth="1"/>
    <col min="7" max="7" width="20.42578125" style="6" customWidth="1"/>
    <col min="8" max="8" width="20.42578125" style="7" customWidth="1"/>
    <col min="9" max="9" width="20.42578125" style="8" customWidth="1"/>
    <col min="10" max="10" width="16.42578125" style="8" bestFit="1" customWidth="1"/>
    <col min="11" max="11" width="16.42578125" style="8" customWidth="1"/>
    <col min="12" max="12" width="9.140625" style="1"/>
    <col min="13" max="13" width="13.5703125" style="1" customWidth="1"/>
    <col min="14" max="14" width="13.42578125" style="1" bestFit="1" customWidth="1"/>
    <col min="15" max="16384" width="9.140625" style="1"/>
  </cols>
  <sheetData>
    <row r="1" spans="1:18" ht="39.75" customHeight="1" x14ac:dyDescent="0.25">
      <c r="D1" s="115" t="s">
        <v>15</v>
      </c>
      <c r="E1" s="188" t="s">
        <v>21</v>
      </c>
      <c r="F1" s="188"/>
      <c r="G1" s="188"/>
    </row>
    <row r="2" spans="1:18" ht="18" x14ac:dyDescent="0.25">
      <c r="D2" s="115"/>
      <c r="E2" s="116"/>
      <c r="F2" s="116"/>
      <c r="G2" s="116"/>
    </row>
    <row r="3" spans="1:18" ht="42.75" customHeight="1" thickBot="1" x14ac:dyDescent="0.3">
      <c r="C3" s="2"/>
      <c r="D3" s="113" t="s">
        <v>16</v>
      </c>
      <c r="H3" s="126"/>
      <c r="I3" s="127"/>
      <c r="J3" s="127"/>
    </row>
    <row r="4" spans="1:18" ht="26.25" thickBot="1" x14ac:dyDescent="0.25">
      <c r="A4" s="9" t="s">
        <v>0</v>
      </c>
      <c r="B4" s="9" t="s">
        <v>1</v>
      </c>
      <c r="C4" s="10" t="s">
        <v>2</v>
      </c>
      <c r="D4" s="9" t="s">
        <v>3</v>
      </c>
      <c r="E4" s="11" t="s">
        <v>4</v>
      </c>
      <c r="F4" s="9" t="s">
        <v>5</v>
      </c>
      <c r="G4" s="12" t="s">
        <v>6</v>
      </c>
      <c r="H4" s="135"/>
      <c r="I4" s="136"/>
      <c r="J4" s="136"/>
      <c r="K4" s="137"/>
      <c r="L4" s="138"/>
      <c r="M4" s="139"/>
      <c r="N4" s="139"/>
      <c r="O4" s="139"/>
      <c r="P4" s="139"/>
      <c r="Q4" s="139"/>
      <c r="R4" s="139"/>
    </row>
    <row r="5" spans="1:18" s="20" customFormat="1" ht="15.75" x14ac:dyDescent="0.25">
      <c r="A5" s="13"/>
      <c r="B5" s="14" t="s">
        <v>17</v>
      </c>
      <c r="C5" s="15" t="s">
        <v>7</v>
      </c>
      <c r="D5" s="16"/>
      <c r="E5" s="17"/>
      <c r="F5" s="18"/>
      <c r="G5" s="19"/>
      <c r="H5" s="140"/>
      <c r="I5" s="141"/>
      <c r="J5" s="141"/>
      <c r="K5" s="142"/>
      <c r="L5" s="143"/>
      <c r="M5" s="144"/>
      <c r="N5" s="144"/>
      <c r="O5" s="144"/>
      <c r="P5" s="144"/>
      <c r="Q5" s="144"/>
      <c r="R5" s="144"/>
    </row>
    <row r="6" spans="1:18" s="24" customFormat="1" ht="15" x14ac:dyDescent="0.25">
      <c r="A6" s="21"/>
      <c r="B6" s="22" t="s">
        <v>18</v>
      </c>
      <c r="C6" s="22" t="s">
        <v>20</v>
      </c>
      <c r="D6" s="23"/>
      <c r="E6" s="23"/>
      <c r="F6" s="23"/>
      <c r="G6" s="23"/>
      <c r="H6" s="145"/>
      <c r="I6" s="146"/>
      <c r="J6" s="146"/>
      <c r="K6" s="147"/>
      <c r="L6" s="148"/>
      <c r="M6" s="148"/>
      <c r="N6" s="148"/>
      <c r="O6" s="148"/>
      <c r="P6" s="148"/>
      <c r="Q6" s="148"/>
      <c r="R6" s="148"/>
    </row>
    <row r="7" spans="1:18" s="24" customFormat="1" ht="15" x14ac:dyDescent="0.25">
      <c r="A7" s="21"/>
      <c r="B7" s="21"/>
      <c r="C7" s="21"/>
      <c r="D7" s="120"/>
      <c r="E7" s="120"/>
      <c r="F7" s="120"/>
      <c r="G7" s="120"/>
      <c r="H7" s="145"/>
      <c r="I7" s="146"/>
      <c r="J7" s="146"/>
      <c r="K7" s="147"/>
      <c r="L7" s="148"/>
      <c r="M7" s="148"/>
      <c r="N7" s="148"/>
      <c r="O7" s="148"/>
      <c r="P7" s="148"/>
      <c r="Q7" s="148"/>
      <c r="R7" s="148"/>
    </row>
    <row r="8" spans="1:18" s="32" customFormat="1" x14ac:dyDescent="0.25">
      <c r="A8" s="25"/>
      <c r="B8" s="25"/>
      <c r="C8" s="26" t="s">
        <v>25</v>
      </c>
      <c r="D8" s="27"/>
      <c r="E8" s="27"/>
      <c r="F8" s="28"/>
      <c r="G8" s="29"/>
      <c r="H8" s="149"/>
      <c r="I8" s="150"/>
      <c r="J8" s="150"/>
      <c r="K8" s="151"/>
      <c r="L8" s="152"/>
      <c r="M8" s="152"/>
      <c r="N8" s="152"/>
      <c r="O8" s="152"/>
      <c r="P8" s="152"/>
      <c r="Q8" s="152"/>
      <c r="R8" s="152"/>
    </row>
    <row r="9" spans="1:18" s="32" customFormat="1" x14ac:dyDescent="0.25">
      <c r="A9" s="25"/>
      <c r="B9" s="33" t="s">
        <v>24</v>
      </c>
      <c r="C9" s="33" t="s">
        <v>8</v>
      </c>
      <c r="D9" s="34" t="s">
        <v>22</v>
      </c>
      <c r="E9" s="35" t="s">
        <v>23</v>
      </c>
      <c r="F9" s="36" t="s">
        <v>19</v>
      </c>
      <c r="G9" s="111">
        <f>SUM((M9+K9)*L9)</f>
        <v>0</v>
      </c>
      <c r="H9" s="149"/>
      <c r="I9" s="153"/>
      <c r="J9" s="153"/>
      <c r="K9" s="154"/>
      <c r="L9" s="155"/>
      <c r="M9" s="156"/>
      <c r="N9" s="151"/>
      <c r="O9" s="157"/>
      <c r="P9" s="152"/>
      <c r="Q9" s="152"/>
      <c r="R9" s="152"/>
    </row>
    <row r="10" spans="1:18" s="32" customFormat="1" x14ac:dyDescent="0.25">
      <c r="A10" s="25"/>
      <c r="B10" s="33"/>
      <c r="C10" s="33"/>
      <c r="D10" s="34"/>
      <c r="E10" s="35"/>
      <c r="F10" s="36"/>
      <c r="G10" s="54"/>
      <c r="H10" s="149"/>
      <c r="I10" s="153"/>
      <c r="J10" s="153"/>
      <c r="K10" s="154"/>
      <c r="L10" s="155"/>
      <c r="M10" s="156"/>
      <c r="N10" s="151"/>
      <c r="O10" s="152"/>
      <c r="P10" s="152"/>
      <c r="Q10" s="152"/>
      <c r="R10" s="152"/>
    </row>
    <row r="11" spans="1:18" s="40" customFormat="1" x14ac:dyDescent="0.25">
      <c r="A11" s="37"/>
      <c r="B11" s="38"/>
      <c r="C11" s="38"/>
      <c r="D11" s="108" t="s">
        <v>13</v>
      </c>
      <c r="E11" s="109" t="str">
        <f>C8</f>
        <v>D.1.1.7 Evropský vlakový zabezpečovač (ETCS)</v>
      </c>
      <c r="F11" s="110"/>
      <c r="G11" s="111">
        <f>SUM(G9:G10)</f>
        <v>0</v>
      </c>
      <c r="H11" s="158"/>
      <c r="I11" s="159"/>
      <c r="J11" s="160"/>
      <c r="K11" s="161"/>
      <c r="L11" s="157"/>
      <c r="M11" s="157"/>
      <c r="N11" s="157"/>
      <c r="O11" s="157"/>
      <c r="P11" s="157"/>
      <c r="Q11" s="157"/>
      <c r="R11" s="157"/>
    </row>
    <row r="12" spans="1:18" s="40" customFormat="1" x14ac:dyDescent="0.25">
      <c r="A12" s="37"/>
      <c r="B12" s="38"/>
      <c r="C12" s="38"/>
      <c r="D12" s="121"/>
      <c r="E12" s="118"/>
      <c r="F12" s="37"/>
      <c r="G12" s="117"/>
      <c r="H12" s="158"/>
      <c r="I12" s="159"/>
      <c r="J12" s="160"/>
      <c r="K12" s="161"/>
      <c r="L12" s="157"/>
      <c r="M12" s="157"/>
      <c r="N12" s="157"/>
      <c r="O12" s="157"/>
      <c r="P12" s="157"/>
      <c r="Q12" s="157"/>
      <c r="R12" s="157"/>
    </row>
    <row r="13" spans="1:18" s="40" customFormat="1" x14ac:dyDescent="0.25">
      <c r="A13" s="37"/>
      <c r="B13" s="38"/>
      <c r="C13" s="38"/>
      <c r="D13" s="105"/>
      <c r="E13" s="41"/>
      <c r="F13" s="38"/>
      <c r="G13" s="42"/>
      <c r="H13" s="158"/>
      <c r="I13" s="159"/>
      <c r="J13" s="160"/>
      <c r="K13" s="161"/>
      <c r="L13" s="157"/>
      <c r="M13" s="157"/>
      <c r="N13" s="157"/>
      <c r="O13" s="157"/>
      <c r="P13" s="157"/>
      <c r="Q13" s="157"/>
      <c r="R13" s="157"/>
    </row>
    <row r="14" spans="1:18" s="40" customFormat="1" x14ac:dyDescent="0.25">
      <c r="A14" s="37"/>
      <c r="B14" s="39"/>
      <c r="C14" s="26"/>
      <c r="D14" s="106" t="s">
        <v>14</v>
      </c>
      <c r="E14" s="112" t="str">
        <f>CONCATENATE(B6,"  ",C6)</f>
        <v>D.1.1  Zabezpečovací zařízení</v>
      </c>
      <c r="F14" s="39"/>
      <c r="G14" s="43">
        <f>SUM(G11)</f>
        <v>0</v>
      </c>
      <c r="H14" s="158"/>
      <c r="I14" s="159"/>
      <c r="J14" s="160"/>
      <c r="K14" s="161"/>
      <c r="L14" s="157"/>
      <c r="M14" s="157"/>
      <c r="N14" s="157"/>
      <c r="O14" s="157"/>
      <c r="P14" s="157"/>
      <c r="Q14" s="157"/>
      <c r="R14" s="157"/>
    </row>
    <row r="15" spans="1:18" s="40" customFormat="1" x14ac:dyDescent="0.25">
      <c r="A15" s="37"/>
      <c r="B15" s="38"/>
      <c r="C15" s="60"/>
      <c r="D15" s="122"/>
      <c r="E15" s="123"/>
      <c r="F15" s="38"/>
      <c r="G15" s="58"/>
      <c r="H15" s="158"/>
      <c r="I15" s="159"/>
      <c r="J15" s="160"/>
      <c r="K15" s="161"/>
      <c r="L15" s="157"/>
      <c r="M15" s="157"/>
      <c r="N15" s="157"/>
      <c r="O15" s="157"/>
      <c r="P15" s="157"/>
      <c r="Q15" s="157"/>
      <c r="R15" s="157"/>
    </row>
    <row r="16" spans="1:18" s="40" customFormat="1" x14ac:dyDescent="0.25">
      <c r="A16" s="37"/>
      <c r="B16" s="38"/>
      <c r="C16" s="60"/>
      <c r="D16" s="122"/>
      <c r="E16" s="123"/>
      <c r="F16" s="38"/>
      <c r="G16" s="58"/>
      <c r="H16" s="158"/>
      <c r="I16" s="159"/>
      <c r="J16" s="160"/>
      <c r="K16" s="161"/>
      <c r="L16" s="157"/>
      <c r="M16" s="157"/>
      <c r="N16" s="157"/>
      <c r="O16" s="157"/>
      <c r="P16" s="157"/>
      <c r="Q16" s="157"/>
      <c r="R16" s="157"/>
    </row>
    <row r="17" spans="1:18" s="40" customFormat="1" x14ac:dyDescent="0.25">
      <c r="A17" s="37"/>
      <c r="B17" s="38"/>
      <c r="C17" s="60"/>
      <c r="D17" s="122"/>
      <c r="E17" s="123"/>
      <c r="F17" s="38"/>
      <c r="G17" s="58"/>
      <c r="H17" s="158"/>
      <c r="I17" s="159"/>
      <c r="J17" s="160"/>
      <c r="K17" s="161"/>
      <c r="L17" s="157"/>
      <c r="M17" s="157"/>
      <c r="N17" s="157"/>
      <c r="O17" s="157"/>
      <c r="P17" s="157"/>
      <c r="Q17" s="157"/>
      <c r="R17" s="157"/>
    </row>
    <row r="18" spans="1:18" s="40" customFormat="1" x14ac:dyDescent="0.25">
      <c r="A18" s="37"/>
      <c r="B18" s="38"/>
      <c r="C18" s="60"/>
      <c r="D18" s="107"/>
      <c r="E18" s="123"/>
      <c r="F18" s="38"/>
      <c r="G18" s="58"/>
      <c r="H18" s="158"/>
      <c r="I18" s="159"/>
      <c r="J18" s="160"/>
      <c r="K18" s="161"/>
      <c r="L18" s="157"/>
      <c r="M18" s="157"/>
      <c r="N18" s="157"/>
      <c r="O18" s="157"/>
      <c r="P18" s="157"/>
      <c r="Q18" s="157"/>
      <c r="R18" s="157"/>
    </row>
    <row r="19" spans="1:18" s="40" customFormat="1" x14ac:dyDescent="0.25">
      <c r="A19" s="37"/>
      <c r="B19" s="38"/>
      <c r="C19" s="60"/>
      <c r="D19" s="107"/>
      <c r="E19" s="123"/>
      <c r="F19" s="38"/>
      <c r="G19" s="58"/>
      <c r="H19" s="158"/>
      <c r="I19" s="159"/>
      <c r="J19" s="160"/>
      <c r="K19" s="161"/>
      <c r="L19" s="157"/>
      <c r="M19" s="157"/>
      <c r="N19" s="157"/>
      <c r="O19" s="157"/>
      <c r="P19" s="157"/>
      <c r="Q19" s="157"/>
      <c r="R19" s="157"/>
    </row>
    <row r="20" spans="1:18" s="40" customFormat="1" x14ac:dyDescent="0.25">
      <c r="A20" s="37"/>
      <c r="B20" s="38"/>
      <c r="C20" s="60"/>
      <c r="D20" s="107"/>
      <c r="E20" s="123"/>
      <c r="F20" s="38"/>
      <c r="G20" s="58"/>
      <c r="H20" s="158"/>
      <c r="I20" s="159"/>
      <c r="J20" s="160"/>
      <c r="K20" s="161"/>
      <c r="L20" s="157"/>
      <c r="M20" s="157"/>
      <c r="N20" s="157"/>
      <c r="O20" s="157"/>
      <c r="P20" s="157"/>
      <c r="Q20" s="157"/>
      <c r="R20" s="157"/>
    </row>
    <row r="21" spans="1:18" s="40" customFormat="1" x14ac:dyDescent="0.25">
      <c r="A21" s="37"/>
      <c r="B21" s="38"/>
      <c r="C21" s="60"/>
      <c r="D21" s="107"/>
      <c r="E21" s="123"/>
      <c r="F21" s="38"/>
      <c r="G21" s="58"/>
      <c r="H21" s="158"/>
      <c r="I21" s="159"/>
      <c r="J21" s="160"/>
      <c r="K21" s="161"/>
      <c r="L21" s="157"/>
      <c r="M21" s="157"/>
      <c r="N21" s="157"/>
      <c r="O21" s="157"/>
      <c r="P21" s="157"/>
      <c r="Q21" s="157"/>
      <c r="R21" s="157"/>
    </row>
    <row r="22" spans="1:18" s="32" customFormat="1" x14ac:dyDescent="0.25">
      <c r="A22" s="25"/>
      <c r="B22" s="44"/>
      <c r="C22" s="44"/>
      <c r="D22" s="48"/>
      <c r="E22" s="44"/>
      <c r="F22" s="44"/>
      <c r="G22" s="45"/>
      <c r="H22" s="162"/>
      <c r="I22" s="163"/>
      <c r="J22" s="163"/>
      <c r="K22" s="164"/>
      <c r="L22" s="152"/>
      <c r="M22" s="152"/>
      <c r="N22" s="152"/>
      <c r="O22" s="152"/>
      <c r="P22" s="152"/>
      <c r="Q22" s="152"/>
      <c r="R22" s="152"/>
    </row>
    <row r="23" spans="1:18" s="32" customFormat="1" x14ac:dyDescent="0.25">
      <c r="A23" s="25"/>
      <c r="B23" s="38"/>
      <c r="C23" s="60"/>
      <c r="D23" s="107"/>
      <c r="E23" s="123"/>
      <c r="F23" s="38"/>
      <c r="G23" s="58"/>
      <c r="H23" s="162"/>
      <c r="I23" s="162"/>
      <c r="J23" s="163"/>
      <c r="K23" s="164"/>
      <c r="L23" s="152"/>
      <c r="M23" s="152"/>
      <c r="N23" s="151"/>
      <c r="O23" s="152"/>
      <c r="P23" s="152"/>
      <c r="Q23" s="152"/>
      <c r="R23" s="152"/>
    </row>
    <row r="24" spans="1:18" s="32" customFormat="1" x14ac:dyDescent="0.25">
      <c r="A24" s="25"/>
      <c r="B24" s="38"/>
      <c r="C24" s="60"/>
      <c r="D24" s="107"/>
      <c r="E24" s="123"/>
      <c r="F24" s="38"/>
      <c r="G24" s="58"/>
      <c r="H24" s="162"/>
      <c r="I24" s="162"/>
      <c r="J24" s="163"/>
      <c r="K24" s="164"/>
      <c r="L24" s="152"/>
      <c r="M24" s="152"/>
      <c r="N24" s="151"/>
      <c r="O24" s="152"/>
      <c r="P24" s="152"/>
      <c r="Q24" s="152"/>
      <c r="R24" s="152"/>
    </row>
    <row r="25" spans="1:18" s="32" customFormat="1" x14ac:dyDescent="0.25">
      <c r="A25" s="25"/>
      <c r="B25" s="38"/>
      <c r="C25" s="60"/>
      <c r="D25" s="107"/>
      <c r="E25" s="123"/>
      <c r="F25" s="38"/>
      <c r="G25" s="58"/>
      <c r="H25" s="162"/>
      <c r="I25" s="162"/>
      <c r="J25" s="163"/>
      <c r="K25" s="164"/>
      <c r="L25" s="152"/>
      <c r="M25" s="152"/>
      <c r="N25" s="151"/>
      <c r="O25" s="152"/>
      <c r="P25" s="152"/>
      <c r="Q25" s="152"/>
      <c r="R25" s="152"/>
    </row>
    <row r="26" spans="1:18" s="32" customFormat="1" x14ac:dyDescent="0.25">
      <c r="A26" s="25"/>
      <c r="B26" s="38"/>
      <c r="C26" s="60"/>
      <c r="D26" s="107"/>
      <c r="E26" s="123"/>
      <c r="F26" s="38"/>
      <c r="G26" s="58"/>
      <c r="H26" s="162"/>
      <c r="I26" s="162"/>
      <c r="J26" s="163"/>
      <c r="K26" s="164"/>
      <c r="L26" s="152"/>
      <c r="M26" s="152"/>
      <c r="N26" s="151"/>
      <c r="O26" s="152"/>
      <c r="P26" s="152"/>
      <c r="Q26" s="152"/>
      <c r="R26" s="152"/>
    </row>
    <row r="27" spans="1:18" s="32" customFormat="1" x14ac:dyDescent="0.25">
      <c r="A27" s="25"/>
      <c r="B27" s="38"/>
      <c r="C27" s="60"/>
      <c r="D27" s="107"/>
      <c r="E27" s="123"/>
      <c r="F27" s="38"/>
      <c r="G27" s="58"/>
      <c r="H27" s="162"/>
      <c r="I27" s="162"/>
      <c r="J27" s="163"/>
      <c r="K27" s="164"/>
      <c r="L27" s="152"/>
      <c r="M27" s="152"/>
      <c r="N27" s="151"/>
      <c r="O27" s="152"/>
      <c r="P27" s="152"/>
      <c r="Q27" s="152"/>
      <c r="R27" s="152"/>
    </row>
    <row r="28" spans="1:18" s="32" customFormat="1" x14ac:dyDescent="0.25">
      <c r="A28" s="25"/>
      <c r="B28" s="38"/>
      <c r="C28" s="60"/>
      <c r="D28" s="107"/>
      <c r="E28" s="123"/>
      <c r="F28" s="38"/>
      <c r="G28" s="58"/>
      <c r="H28" s="162"/>
      <c r="I28" s="162"/>
      <c r="J28" s="163"/>
      <c r="K28" s="164"/>
      <c r="L28" s="152"/>
      <c r="M28" s="152"/>
      <c r="N28" s="151"/>
      <c r="O28" s="152"/>
      <c r="P28" s="152"/>
      <c r="Q28" s="152"/>
      <c r="R28" s="152"/>
    </row>
    <row r="29" spans="1:18" s="32" customFormat="1" x14ac:dyDescent="0.25">
      <c r="A29" s="25"/>
      <c r="B29" s="119"/>
      <c r="C29" s="61"/>
      <c r="D29" s="107"/>
      <c r="E29" s="60"/>
      <c r="F29" s="38"/>
      <c r="G29" s="58"/>
      <c r="H29" s="162"/>
      <c r="I29" s="162"/>
      <c r="J29" s="163"/>
      <c r="K29" s="164"/>
      <c r="L29" s="152"/>
      <c r="M29" s="152"/>
      <c r="N29" s="152"/>
      <c r="O29" s="152"/>
      <c r="P29" s="152"/>
      <c r="Q29" s="152"/>
      <c r="R29" s="152"/>
    </row>
    <row r="30" spans="1:18" s="32" customFormat="1" x14ac:dyDescent="0.25">
      <c r="A30" s="25"/>
      <c r="B30" s="119"/>
      <c r="C30" s="61"/>
      <c r="D30" s="107"/>
      <c r="E30" s="60"/>
      <c r="F30" s="38"/>
      <c r="G30" s="58"/>
      <c r="H30" s="162"/>
      <c r="I30" s="162"/>
      <c r="J30" s="163"/>
      <c r="K30" s="164"/>
      <c r="L30" s="152"/>
      <c r="M30" s="152"/>
      <c r="N30" s="152"/>
      <c r="O30" s="152"/>
      <c r="P30" s="152"/>
      <c r="Q30" s="152"/>
      <c r="R30" s="152"/>
    </row>
    <row r="31" spans="1:18" s="32" customFormat="1" x14ac:dyDescent="0.25">
      <c r="A31" s="25"/>
      <c r="B31" s="25"/>
      <c r="C31" s="25"/>
      <c r="D31" s="50"/>
      <c r="E31" s="51"/>
      <c r="F31" s="49"/>
      <c r="G31" s="45"/>
      <c r="H31" s="165"/>
      <c r="I31" s="166"/>
      <c r="J31" s="167"/>
      <c r="K31" s="168"/>
      <c r="L31" s="139"/>
      <c r="M31" s="152"/>
      <c r="N31" s="152"/>
      <c r="O31" s="152"/>
      <c r="P31" s="152"/>
      <c r="Q31" s="152"/>
      <c r="R31" s="152"/>
    </row>
    <row r="32" spans="1:18" s="32" customFormat="1" ht="18" x14ac:dyDescent="0.25">
      <c r="A32" s="25"/>
      <c r="B32" s="33"/>
      <c r="C32" s="33"/>
      <c r="D32" s="52"/>
      <c r="E32" s="53" t="s">
        <v>9</v>
      </c>
      <c r="F32" s="47"/>
      <c r="G32" s="54"/>
      <c r="H32" s="165"/>
      <c r="I32" s="190"/>
      <c r="J32" s="190"/>
      <c r="K32" s="169"/>
      <c r="L32" s="170"/>
      <c r="M32" s="171"/>
      <c r="N32" s="152"/>
      <c r="O32" s="152"/>
      <c r="P32" s="152"/>
      <c r="Q32" s="152"/>
      <c r="R32" s="152"/>
    </row>
    <row r="33" spans="1:18" s="32" customFormat="1" ht="15" x14ac:dyDescent="0.25">
      <c r="A33" s="25"/>
      <c r="B33" s="56" t="str">
        <f>B5</f>
        <v>D.1</v>
      </c>
      <c r="C33" s="33"/>
      <c r="D33" s="52"/>
      <c r="E33" s="57" t="s">
        <v>10</v>
      </c>
      <c r="F33" s="47"/>
      <c r="G33" s="58"/>
      <c r="H33" s="167"/>
      <c r="I33" s="190"/>
      <c r="J33" s="190"/>
      <c r="K33" s="169"/>
      <c r="L33" s="170"/>
      <c r="M33" s="171"/>
      <c r="N33" s="152"/>
      <c r="O33" s="152"/>
      <c r="P33" s="152"/>
      <c r="Q33" s="152"/>
      <c r="R33" s="152"/>
    </row>
    <row r="34" spans="1:18" s="32" customFormat="1" x14ac:dyDescent="0.25">
      <c r="A34" s="25"/>
      <c r="B34" s="33" t="str">
        <f>B9</f>
        <v>D.1.1.7</v>
      </c>
      <c r="C34" s="33"/>
      <c r="D34" s="33"/>
      <c r="E34" s="59" t="str">
        <f>E11</f>
        <v>D.1.1.7 Evropský vlakový zabezpečovač (ETCS)</v>
      </c>
      <c r="F34" s="33"/>
      <c r="G34" s="54">
        <f>G14</f>
        <v>0</v>
      </c>
      <c r="H34" s="149"/>
      <c r="I34" s="150"/>
      <c r="J34" s="172"/>
      <c r="K34" s="173"/>
      <c r="L34" s="171"/>
      <c r="M34" s="171"/>
      <c r="N34" s="152"/>
      <c r="O34" s="152"/>
      <c r="P34" s="152"/>
      <c r="Q34" s="152"/>
      <c r="R34" s="152"/>
    </row>
    <row r="35" spans="1:18" s="32" customFormat="1" x14ac:dyDescent="0.25">
      <c r="A35" s="25"/>
      <c r="B35" s="33"/>
      <c r="C35" s="33"/>
      <c r="D35" s="33"/>
      <c r="E35" s="59"/>
      <c r="F35" s="33"/>
      <c r="G35" s="54"/>
      <c r="H35" s="149"/>
      <c r="I35" s="150"/>
      <c r="J35" s="172"/>
      <c r="K35" s="173"/>
      <c r="L35" s="171"/>
      <c r="M35" s="171"/>
      <c r="N35" s="152"/>
      <c r="O35" s="152"/>
      <c r="P35" s="152"/>
      <c r="Q35" s="152"/>
      <c r="R35" s="152"/>
    </row>
    <row r="36" spans="1:18" s="32" customFormat="1" x14ac:dyDescent="0.25">
      <c r="A36" s="25"/>
      <c r="B36" s="33"/>
      <c r="C36" s="33"/>
      <c r="D36" s="33"/>
      <c r="E36" s="59"/>
      <c r="F36" s="33"/>
      <c r="G36" s="54"/>
      <c r="H36" s="149"/>
      <c r="I36" s="150"/>
      <c r="J36" s="172"/>
      <c r="K36" s="173"/>
      <c r="L36" s="171"/>
      <c r="M36" s="171"/>
      <c r="N36" s="152"/>
      <c r="O36" s="152"/>
      <c r="P36" s="152"/>
      <c r="Q36" s="152"/>
      <c r="R36" s="152"/>
    </row>
    <row r="37" spans="1:18" s="32" customFormat="1" x14ac:dyDescent="0.25">
      <c r="A37" s="25"/>
      <c r="B37" s="33"/>
      <c r="C37" s="33"/>
      <c r="D37" s="33"/>
      <c r="E37" s="59"/>
      <c r="F37" s="33"/>
      <c r="G37" s="54"/>
      <c r="H37" s="149"/>
      <c r="I37" s="150"/>
      <c r="J37" s="172"/>
      <c r="K37" s="173"/>
      <c r="L37" s="171"/>
      <c r="M37" s="171"/>
      <c r="N37" s="152"/>
      <c r="O37" s="152"/>
      <c r="P37" s="152"/>
      <c r="Q37" s="152"/>
      <c r="R37" s="152"/>
    </row>
    <row r="38" spans="1:18" s="32" customFormat="1" x14ac:dyDescent="0.25">
      <c r="A38" s="25"/>
      <c r="B38" s="60"/>
      <c r="C38" s="60"/>
      <c r="D38" s="61"/>
      <c r="E38" s="62" t="s">
        <v>11</v>
      </c>
      <c r="F38" s="63"/>
      <c r="G38" s="58">
        <f>SUM(G34:G36)</f>
        <v>0</v>
      </c>
      <c r="H38" s="191"/>
      <c r="I38" s="191"/>
      <c r="J38" s="167"/>
      <c r="K38" s="168"/>
      <c r="L38" s="139"/>
      <c r="M38" s="174"/>
      <c r="N38" s="152"/>
      <c r="O38" s="152"/>
      <c r="P38" s="152"/>
      <c r="Q38" s="152"/>
      <c r="R38" s="152"/>
    </row>
    <row r="39" spans="1:18" s="32" customFormat="1" x14ac:dyDescent="0.25">
      <c r="A39" s="25"/>
      <c r="B39" s="25"/>
      <c r="C39" s="25"/>
      <c r="D39" s="50"/>
      <c r="E39" s="64"/>
      <c r="F39" s="28"/>
      <c r="G39" s="65"/>
      <c r="H39" s="175"/>
      <c r="I39" s="176"/>
      <c r="J39" s="177"/>
      <c r="K39" s="169"/>
      <c r="L39" s="139"/>
      <c r="M39" s="152"/>
      <c r="N39" s="152"/>
      <c r="O39" s="152"/>
      <c r="P39" s="152"/>
      <c r="Q39" s="152"/>
      <c r="R39" s="152"/>
    </row>
    <row r="40" spans="1:18" s="32" customFormat="1" ht="15" x14ac:dyDescent="0.25">
      <c r="A40" s="25"/>
      <c r="B40" s="56"/>
      <c r="C40" s="33"/>
      <c r="D40" s="52"/>
      <c r="E40" s="57"/>
      <c r="F40" s="49"/>
      <c r="G40" s="45"/>
      <c r="H40" s="149"/>
      <c r="I40" s="150"/>
      <c r="J40" s="150"/>
      <c r="K40" s="151"/>
      <c r="L40" s="152"/>
      <c r="M40" s="152"/>
      <c r="N40" s="152"/>
      <c r="O40" s="152"/>
      <c r="P40" s="152"/>
      <c r="Q40" s="152"/>
      <c r="R40" s="152"/>
    </row>
    <row r="41" spans="1:18" s="32" customFormat="1" x14ac:dyDescent="0.25">
      <c r="A41" s="25"/>
      <c r="B41" s="33"/>
      <c r="C41" s="33"/>
      <c r="D41" s="52"/>
      <c r="E41" s="59"/>
      <c r="F41" s="49"/>
      <c r="G41" s="54"/>
      <c r="H41" s="149"/>
      <c r="I41" s="150"/>
      <c r="J41" s="150"/>
      <c r="K41" s="151"/>
      <c r="L41" s="152"/>
      <c r="M41" s="152"/>
      <c r="N41" s="152"/>
      <c r="O41" s="152"/>
      <c r="P41" s="152"/>
      <c r="Q41" s="152"/>
      <c r="R41" s="152"/>
    </row>
    <row r="42" spans="1:18" s="32" customFormat="1" x14ac:dyDescent="0.25">
      <c r="A42" s="25"/>
      <c r="B42" s="33"/>
      <c r="C42" s="33"/>
      <c r="D42" s="52"/>
      <c r="E42" s="59"/>
      <c r="F42" s="66"/>
      <c r="G42" s="54"/>
      <c r="H42" s="149"/>
      <c r="I42" s="150"/>
      <c r="J42" s="150"/>
      <c r="K42" s="151"/>
      <c r="L42" s="152"/>
      <c r="M42" s="152"/>
      <c r="N42" s="152"/>
      <c r="O42" s="152"/>
      <c r="P42" s="152"/>
      <c r="Q42" s="152"/>
      <c r="R42" s="152"/>
    </row>
    <row r="43" spans="1:18" s="32" customFormat="1" x14ac:dyDescent="0.25">
      <c r="A43" s="25"/>
      <c r="B43" s="33"/>
      <c r="C43" s="33"/>
      <c r="D43" s="52"/>
      <c r="E43" s="59"/>
      <c r="F43" s="66"/>
      <c r="G43" s="54"/>
      <c r="H43" s="149"/>
      <c r="I43" s="150"/>
      <c r="J43" s="150"/>
      <c r="K43" s="151"/>
      <c r="L43" s="152"/>
      <c r="M43" s="152"/>
      <c r="N43" s="152"/>
      <c r="O43" s="152"/>
      <c r="P43" s="152"/>
      <c r="Q43" s="152"/>
      <c r="R43" s="152"/>
    </row>
    <row r="44" spans="1:18" s="55" customFormat="1" x14ac:dyDescent="0.25">
      <c r="A44" s="27"/>
      <c r="B44" s="33"/>
      <c r="C44" s="33"/>
      <c r="D44" s="52"/>
      <c r="E44" s="59"/>
      <c r="F44" s="66"/>
      <c r="G44" s="54"/>
      <c r="H44" s="149"/>
      <c r="I44" s="150"/>
      <c r="J44" s="150"/>
      <c r="K44" s="151"/>
      <c r="L44" s="152"/>
      <c r="M44" s="152"/>
      <c r="N44" s="171"/>
      <c r="O44" s="171"/>
      <c r="P44" s="171"/>
      <c r="Q44" s="171"/>
      <c r="R44" s="171"/>
    </row>
    <row r="45" spans="1:18" s="55" customFormat="1" x14ac:dyDescent="0.25">
      <c r="A45" s="27"/>
      <c r="B45" s="33"/>
      <c r="C45" s="33"/>
      <c r="D45" s="52"/>
      <c r="E45" s="59"/>
      <c r="F45" s="66"/>
      <c r="G45" s="54"/>
      <c r="H45" s="149"/>
      <c r="I45" s="150"/>
      <c r="J45" s="150"/>
      <c r="K45" s="151"/>
      <c r="L45" s="152"/>
      <c r="M45" s="152"/>
      <c r="N45" s="171"/>
      <c r="O45" s="171"/>
      <c r="P45" s="171"/>
      <c r="Q45" s="171"/>
      <c r="R45" s="171"/>
    </row>
    <row r="46" spans="1:18" s="55" customFormat="1" x14ac:dyDescent="0.25">
      <c r="A46" s="27"/>
      <c r="B46" s="33"/>
      <c r="C46" s="33"/>
      <c r="D46" s="52"/>
      <c r="E46" s="59"/>
      <c r="F46" s="66"/>
      <c r="G46" s="54"/>
      <c r="H46" s="149"/>
      <c r="I46" s="150"/>
      <c r="J46" s="150"/>
      <c r="K46" s="151"/>
      <c r="L46" s="152"/>
      <c r="M46" s="152"/>
      <c r="N46" s="171"/>
      <c r="O46" s="171"/>
      <c r="P46" s="171"/>
      <c r="Q46" s="171"/>
      <c r="R46" s="171"/>
    </row>
    <row r="47" spans="1:18" s="46" customFormat="1" x14ac:dyDescent="0.25">
      <c r="A47" s="25"/>
      <c r="B47" s="33"/>
      <c r="C47" s="33"/>
      <c r="D47" s="52"/>
      <c r="E47" s="62"/>
      <c r="F47" s="63"/>
      <c r="G47" s="58"/>
      <c r="H47" s="192"/>
      <c r="I47" s="192"/>
      <c r="J47" s="178"/>
      <c r="K47" s="179"/>
      <c r="L47" s="152"/>
      <c r="M47" s="174"/>
      <c r="N47" s="171"/>
      <c r="O47" s="171"/>
      <c r="P47" s="171"/>
      <c r="Q47" s="171"/>
      <c r="R47" s="171"/>
    </row>
    <row r="48" spans="1:18" s="32" customFormat="1" x14ac:dyDescent="0.25">
      <c r="A48" s="25"/>
      <c r="B48" s="25"/>
      <c r="C48" s="25"/>
      <c r="D48" s="50"/>
      <c r="E48" s="68"/>
      <c r="F48" s="28"/>
      <c r="G48" s="65"/>
      <c r="H48" s="153"/>
      <c r="I48" s="153"/>
      <c r="J48" s="180"/>
      <c r="K48" s="181"/>
      <c r="L48" s="152"/>
      <c r="M48" s="152"/>
      <c r="N48" s="152"/>
      <c r="O48" s="152"/>
      <c r="P48" s="152"/>
      <c r="Q48" s="152"/>
      <c r="R48" s="152"/>
    </row>
    <row r="49" spans="1:18" s="32" customFormat="1" ht="15.75" x14ac:dyDescent="0.25">
      <c r="A49" s="25"/>
      <c r="B49" s="70"/>
      <c r="C49" s="70"/>
      <c r="D49" s="71"/>
      <c r="E49" s="72" t="s">
        <v>11</v>
      </c>
      <c r="F49" s="73"/>
      <c r="G49" s="74">
        <f>G38</f>
        <v>0</v>
      </c>
      <c r="H49" s="182"/>
      <c r="I49" s="163"/>
      <c r="J49" s="150"/>
      <c r="K49" s="151"/>
      <c r="L49" s="152"/>
      <c r="M49" s="152"/>
      <c r="N49" s="152"/>
      <c r="O49" s="152"/>
      <c r="P49" s="152"/>
      <c r="Q49" s="152"/>
      <c r="R49" s="152"/>
    </row>
    <row r="50" spans="1:18" s="32" customFormat="1" ht="15.75" x14ac:dyDescent="0.25">
      <c r="A50" s="25"/>
      <c r="B50" s="25"/>
      <c r="C50" s="25"/>
      <c r="D50" s="50"/>
      <c r="E50" s="114" t="s">
        <v>26</v>
      </c>
      <c r="F50" s="47"/>
      <c r="G50" s="58"/>
      <c r="H50" s="149"/>
      <c r="I50" s="150"/>
      <c r="J50" s="150"/>
      <c r="K50" s="151"/>
      <c r="L50" s="152"/>
      <c r="M50" s="152"/>
      <c r="N50" s="152"/>
      <c r="O50" s="152"/>
      <c r="P50" s="152"/>
      <c r="Q50" s="152"/>
      <c r="R50" s="152"/>
    </row>
    <row r="51" spans="1:18" s="32" customFormat="1" ht="16.5" thickBot="1" x14ac:dyDescent="0.3">
      <c r="A51" s="25"/>
      <c r="B51" s="75"/>
      <c r="C51" s="75"/>
      <c r="D51" s="76"/>
      <c r="E51" s="125"/>
      <c r="F51" s="77"/>
      <c r="G51" s="78"/>
      <c r="H51" s="128"/>
      <c r="I51" s="129"/>
      <c r="J51" s="129"/>
      <c r="K51" s="31"/>
    </row>
    <row r="52" spans="1:18" s="32" customFormat="1" ht="19.5" thickTop="1" thickBot="1" x14ac:dyDescent="0.3">
      <c r="A52" s="25"/>
      <c r="B52" s="183"/>
      <c r="C52" s="183"/>
      <c r="D52" s="184"/>
      <c r="E52" s="185" t="s">
        <v>27</v>
      </c>
      <c r="F52" s="186"/>
      <c r="G52" s="187">
        <f>G49+G50+G51</f>
        <v>0</v>
      </c>
      <c r="H52" s="189"/>
      <c r="I52" s="189"/>
      <c r="J52" s="131"/>
      <c r="K52" s="67"/>
    </row>
    <row r="53" spans="1:18" s="32" customFormat="1" x14ac:dyDescent="0.25">
      <c r="A53" s="25"/>
      <c r="D53" s="79"/>
      <c r="E53" s="80"/>
      <c r="F53" s="81"/>
      <c r="G53" s="82"/>
      <c r="H53" s="130"/>
      <c r="I53" s="130"/>
      <c r="J53" s="132"/>
      <c r="K53" s="69"/>
    </row>
    <row r="54" spans="1:18" s="32" customFormat="1" ht="18" x14ac:dyDescent="0.25">
      <c r="A54" s="25"/>
      <c r="B54" s="124" t="s">
        <v>12</v>
      </c>
      <c r="C54" s="84"/>
      <c r="D54" s="85"/>
      <c r="E54" s="86"/>
      <c r="F54" s="87"/>
      <c r="G54" s="88"/>
      <c r="H54" s="133"/>
      <c r="I54" s="134"/>
      <c r="J54" s="134"/>
      <c r="K54" s="89"/>
      <c r="L54" s="83"/>
      <c r="M54" s="83"/>
    </row>
    <row r="55" spans="1:18" s="32" customFormat="1" x14ac:dyDescent="0.25">
      <c r="A55" s="25"/>
      <c r="B55" s="90"/>
      <c r="C55" s="90"/>
      <c r="D55" s="91"/>
      <c r="E55" s="92"/>
      <c r="F55" s="93"/>
      <c r="G55" s="94"/>
      <c r="H55" s="30"/>
      <c r="I55" s="31"/>
      <c r="J55" s="31"/>
      <c r="K55" s="31"/>
    </row>
    <row r="56" spans="1:18" s="32" customFormat="1" x14ac:dyDescent="0.25">
      <c r="A56" s="25"/>
      <c r="B56" s="90"/>
      <c r="C56" s="95"/>
      <c r="D56" s="95"/>
      <c r="E56" s="96"/>
      <c r="F56" s="97"/>
      <c r="G56" s="98"/>
      <c r="H56" s="30"/>
      <c r="I56" s="31"/>
      <c r="J56" s="31"/>
      <c r="K56" s="31"/>
    </row>
    <row r="57" spans="1:18" s="32" customFormat="1" x14ac:dyDescent="0.25">
      <c r="A57" s="25"/>
      <c r="B57" s="90"/>
      <c r="C57" s="90"/>
      <c r="D57" s="90"/>
      <c r="E57" s="97"/>
      <c r="F57" s="99"/>
      <c r="G57" s="94"/>
      <c r="H57" s="30"/>
      <c r="I57" s="31"/>
      <c r="J57" s="31"/>
      <c r="K57" s="31"/>
    </row>
    <row r="58" spans="1:18" s="32" customFormat="1" x14ac:dyDescent="0.25">
      <c r="A58" s="25"/>
      <c r="B58" s="90"/>
      <c r="C58" s="90"/>
      <c r="D58" s="90"/>
      <c r="E58" s="100"/>
      <c r="F58" s="99"/>
      <c r="G58" s="94"/>
      <c r="H58" s="30"/>
      <c r="I58" s="31"/>
      <c r="J58" s="31"/>
      <c r="K58" s="31"/>
    </row>
    <row r="59" spans="1:18" s="32" customFormat="1" x14ac:dyDescent="0.25">
      <c r="A59" s="25"/>
      <c r="B59" s="90"/>
      <c r="C59" s="90"/>
      <c r="D59" s="90"/>
      <c r="E59" s="97"/>
      <c r="F59" s="99"/>
      <c r="G59" s="94"/>
      <c r="H59" s="30"/>
      <c r="I59" s="31"/>
      <c r="J59" s="31"/>
      <c r="K59" s="31"/>
    </row>
    <row r="60" spans="1:18" s="32" customFormat="1" x14ac:dyDescent="0.25">
      <c r="A60" s="25"/>
      <c r="B60" s="90"/>
      <c r="C60" s="90"/>
      <c r="D60" s="90"/>
      <c r="E60" s="100"/>
      <c r="F60" s="99"/>
      <c r="G60" s="98"/>
      <c r="H60" s="30"/>
      <c r="I60" s="31"/>
      <c r="J60" s="31"/>
      <c r="K60" s="31"/>
    </row>
    <row r="61" spans="1:18" s="32" customFormat="1" x14ac:dyDescent="0.25">
      <c r="A61" s="25"/>
      <c r="B61" s="90"/>
      <c r="C61" s="90"/>
      <c r="D61" s="90"/>
      <c r="E61" s="97"/>
      <c r="F61" s="99"/>
      <c r="G61" s="98"/>
      <c r="H61" s="30"/>
      <c r="I61" s="31"/>
      <c r="J61" s="31"/>
      <c r="K61" s="31"/>
    </row>
    <row r="62" spans="1:18" s="32" customFormat="1" x14ac:dyDescent="0.25">
      <c r="A62" s="25"/>
      <c r="B62" s="101"/>
      <c r="C62" s="101"/>
      <c r="D62" s="101"/>
      <c r="E62" s="102"/>
      <c r="F62" s="103"/>
      <c r="G62" s="104"/>
      <c r="H62" s="30"/>
      <c r="I62" s="31"/>
      <c r="J62" s="31"/>
      <c r="K62" s="31"/>
    </row>
    <row r="63" spans="1:18" s="83" customFormat="1" ht="18" x14ac:dyDescent="0.25">
      <c r="B63" s="101"/>
      <c r="C63" s="101"/>
      <c r="D63" s="101"/>
      <c r="E63" s="102"/>
      <c r="F63" s="103"/>
      <c r="G63" s="104"/>
      <c r="H63" s="30"/>
      <c r="I63" s="31"/>
      <c r="J63" s="31"/>
      <c r="K63" s="31"/>
      <c r="L63" s="32"/>
      <c r="M63" s="32"/>
    </row>
    <row r="64" spans="1:18" s="32" customFormat="1" x14ac:dyDescent="0.25">
      <c r="E64" s="80"/>
      <c r="F64" s="81"/>
      <c r="G64" s="82"/>
      <c r="H64" s="30"/>
      <c r="I64" s="31"/>
      <c r="J64" s="31"/>
      <c r="K64" s="31"/>
    </row>
    <row r="65" spans="5:11" s="32" customFormat="1" x14ac:dyDescent="0.25">
      <c r="E65" s="80"/>
      <c r="F65" s="81"/>
      <c r="G65" s="82"/>
      <c r="H65" s="30"/>
      <c r="I65" s="31"/>
      <c r="J65" s="31"/>
      <c r="K65" s="31"/>
    </row>
    <row r="66" spans="5:11" s="32" customFormat="1" x14ac:dyDescent="0.25">
      <c r="E66" s="80"/>
      <c r="F66" s="81"/>
      <c r="G66" s="82"/>
      <c r="H66" s="30"/>
      <c r="I66" s="31"/>
      <c r="J66" s="31"/>
      <c r="K66" s="31"/>
    </row>
    <row r="67" spans="5:11" s="32" customFormat="1" x14ac:dyDescent="0.25">
      <c r="E67" s="80"/>
      <c r="F67" s="81"/>
      <c r="G67" s="82"/>
      <c r="H67" s="30"/>
      <c r="I67" s="31"/>
      <c r="J67" s="31"/>
      <c r="K67" s="31"/>
    </row>
    <row r="68" spans="5:11" s="32" customFormat="1" x14ac:dyDescent="0.25">
      <c r="E68" s="80"/>
      <c r="F68" s="81"/>
      <c r="G68" s="82"/>
      <c r="H68" s="30"/>
      <c r="I68" s="31"/>
      <c r="J68" s="31"/>
      <c r="K68" s="31"/>
    </row>
    <row r="69" spans="5:11" s="32" customFormat="1" x14ac:dyDescent="0.25">
      <c r="E69" s="80"/>
      <c r="F69" s="81"/>
      <c r="G69" s="82"/>
      <c r="H69" s="30"/>
      <c r="I69" s="31"/>
      <c r="J69" s="31"/>
      <c r="K69" s="31"/>
    </row>
    <row r="70" spans="5:11" s="32" customFormat="1" x14ac:dyDescent="0.25">
      <c r="E70" s="80"/>
      <c r="F70" s="81"/>
      <c r="G70" s="82"/>
      <c r="H70" s="30"/>
      <c r="I70" s="31"/>
      <c r="J70" s="31"/>
      <c r="K70" s="31"/>
    </row>
    <row r="71" spans="5:11" s="32" customFormat="1" x14ac:dyDescent="0.25">
      <c r="E71" s="80"/>
      <c r="F71" s="81"/>
      <c r="G71" s="82"/>
      <c r="H71" s="30"/>
      <c r="I71" s="31"/>
      <c r="J71" s="31"/>
      <c r="K71" s="31"/>
    </row>
    <row r="72" spans="5:11" s="32" customFormat="1" x14ac:dyDescent="0.25">
      <c r="E72" s="80"/>
      <c r="F72" s="81"/>
      <c r="G72" s="82"/>
      <c r="H72" s="30"/>
      <c r="I72" s="31"/>
      <c r="J72" s="31"/>
      <c r="K72" s="31"/>
    </row>
    <row r="73" spans="5:11" s="32" customFormat="1" x14ac:dyDescent="0.25">
      <c r="E73" s="80"/>
      <c r="F73" s="81"/>
      <c r="G73" s="82"/>
      <c r="H73" s="30"/>
      <c r="I73" s="31"/>
      <c r="J73" s="31"/>
      <c r="K73" s="31"/>
    </row>
    <row r="74" spans="5:11" s="32" customFormat="1" x14ac:dyDescent="0.25">
      <c r="E74" s="80"/>
      <c r="F74" s="81"/>
      <c r="G74" s="82"/>
      <c r="H74" s="30"/>
      <c r="I74" s="31"/>
      <c r="J74" s="31"/>
      <c r="K74" s="31"/>
    </row>
    <row r="75" spans="5:11" s="32" customFormat="1" x14ac:dyDescent="0.25">
      <c r="E75" s="80"/>
      <c r="F75" s="81"/>
      <c r="G75" s="82"/>
      <c r="H75" s="30"/>
      <c r="I75" s="31"/>
      <c r="J75" s="31"/>
      <c r="K75" s="31"/>
    </row>
    <row r="76" spans="5:11" s="32" customFormat="1" x14ac:dyDescent="0.25">
      <c r="E76" s="80"/>
      <c r="F76" s="81"/>
      <c r="G76" s="82"/>
      <c r="H76" s="30"/>
      <c r="I76" s="31"/>
      <c r="J76" s="31"/>
      <c r="K76" s="31"/>
    </row>
    <row r="77" spans="5:11" s="32" customFormat="1" x14ac:dyDescent="0.25">
      <c r="E77" s="80"/>
      <c r="F77" s="81"/>
      <c r="G77" s="82"/>
      <c r="H77" s="30"/>
      <c r="I77" s="31"/>
      <c r="J77" s="31"/>
      <c r="K77" s="31"/>
    </row>
    <row r="78" spans="5:11" s="32" customFormat="1" x14ac:dyDescent="0.25">
      <c r="E78" s="80"/>
      <c r="F78" s="81"/>
      <c r="G78" s="82"/>
      <c r="H78" s="30"/>
      <c r="I78" s="31"/>
      <c r="J78" s="31"/>
      <c r="K78" s="31"/>
    </row>
    <row r="79" spans="5:11" s="32" customFormat="1" x14ac:dyDescent="0.25">
      <c r="E79" s="80"/>
      <c r="F79" s="81"/>
      <c r="G79" s="82"/>
      <c r="H79" s="30"/>
      <c r="I79" s="31"/>
      <c r="J79" s="31"/>
      <c r="K79" s="31"/>
    </row>
    <row r="80" spans="5:11" s="32" customFormat="1" x14ac:dyDescent="0.25">
      <c r="E80" s="80"/>
      <c r="F80" s="81"/>
      <c r="G80" s="82"/>
      <c r="H80" s="30"/>
      <c r="I80" s="31"/>
      <c r="J80" s="31"/>
      <c r="K80" s="31"/>
    </row>
    <row r="81" spans="5:11" s="32" customFormat="1" x14ac:dyDescent="0.25">
      <c r="E81" s="80"/>
      <c r="F81" s="81"/>
      <c r="G81" s="82"/>
      <c r="H81" s="30"/>
      <c r="I81" s="31"/>
      <c r="J81" s="31"/>
      <c r="K81" s="31"/>
    </row>
    <row r="82" spans="5:11" s="32" customFormat="1" x14ac:dyDescent="0.25">
      <c r="E82" s="80"/>
      <c r="F82" s="81"/>
      <c r="G82" s="82"/>
      <c r="H82" s="30"/>
      <c r="I82" s="31"/>
      <c r="J82" s="31"/>
      <c r="K82" s="31"/>
    </row>
    <row r="83" spans="5:11" s="32" customFormat="1" x14ac:dyDescent="0.25">
      <c r="E83" s="80"/>
      <c r="F83" s="81"/>
      <c r="G83" s="82"/>
      <c r="H83" s="30"/>
      <c r="I83" s="31"/>
      <c r="J83" s="31"/>
      <c r="K83" s="31"/>
    </row>
    <row r="84" spans="5:11" s="32" customFormat="1" x14ac:dyDescent="0.25">
      <c r="E84" s="80"/>
      <c r="F84" s="81"/>
      <c r="G84" s="82"/>
      <c r="H84" s="30"/>
      <c r="I84" s="31"/>
      <c r="J84" s="31"/>
      <c r="K84" s="31"/>
    </row>
    <row r="85" spans="5:11" s="32" customFormat="1" x14ac:dyDescent="0.25">
      <c r="E85" s="80"/>
      <c r="F85" s="81"/>
      <c r="G85" s="82"/>
      <c r="H85" s="30"/>
      <c r="I85" s="31"/>
      <c r="J85" s="31"/>
      <c r="K85" s="31"/>
    </row>
    <row r="86" spans="5:11" s="32" customFormat="1" x14ac:dyDescent="0.25">
      <c r="E86" s="80"/>
      <c r="F86" s="81"/>
      <c r="G86" s="82"/>
      <c r="H86" s="30"/>
      <c r="I86" s="31"/>
      <c r="J86" s="31"/>
      <c r="K86" s="31"/>
    </row>
    <row r="87" spans="5:11" s="32" customFormat="1" x14ac:dyDescent="0.25">
      <c r="E87" s="80"/>
      <c r="F87" s="81"/>
      <c r="G87" s="82"/>
      <c r="H87" s="30"/>
      <c r="I87" s="31"/>
      <c r="J87" s="31"/>
      <c r="K87" s="31"/>
    </row>
    <row r="88" spans="5:11" s="32" customFormat="1" x14ac:dyDescent="0.25">
      <c r="E88" s="80"/>
      <c r="F88" s="81"/>
      <c r="G88" s="82"/>
      <c r="H88" s="30"/>
      <c r="I88" s="31"/>
      <c r="J88" s="31"/>
      <c r="K88" s="31"/>
    </row>
    <row r="89" spans="5:11" s="32" customFormat="1" x14ac:dyDescent="0.25">
      <c r="E89" s="80"/>
      <c r="F89" s="81"/>
      <c r="G89" s="82"/>
      <c r="H89" s="30"/>
      <c r="I89" s="31"/>
      <c r="J89" s="31"/>
      <c r="K89" s="31"/>
    </row>
    <row r="90" spans="5:11" s="32" customFormat="1" x14ac:dyDescent="0.25">
      <c r="E90" s="80"/>
      <c r="F90" s="81"/>
      <c r="G90" s="82"/>
      <c r="H90" s="30"/>
      <c r="I90" s="31"/>
      <c r="J90" s="31"/>
      <c r="K90" s="31"/>
    </row>
    <row r="91" spans="5:11" s="32" customFormat="1" x14ac:dyDescent="0.25">
      <c r="E91" s="80"/>
      <c r="F91" s="81"/>
      <c r="G91" s="82"/>
      <c r="H91" s="30"/>
      <c r="I91" s="31"/>
      <c r="J91" s="31"/>
      <c r="K91" s="31"/>
    </row>
    <row r="92" spans="5:11" s="32" customFormat="1" x14ac:dyDescent="0.25">
      <c r="E92" s="80"/>
      <c r="F92" s="81"/>
      <c r="G92" s="82"/>
      <c r="H92" s="30"/>
      <c r="I92" s="31"/>
      <c r="J92" s="31"/>
      <c r="K92" s="31"/>
    </row>
    <row r="93" spans="5:11" s="32" customFormat="1" x14ac:dyDescent="0.25">
      <c r="E93" s="80"/>
      <c r="F93" s="81"/>
      <c r="G93" s="82"/>
      <c r="H93" s="30"/>
      <c r="I93" s="31"/>
      <c r="J93" s="31"/>
      <c r="K93" s="31"/>
    </row>
    <row r="94" spans="5:11" s="32" customFormat="1" x14ac:dyDescent="0.25">
      <c r="E94" s="80"/>
      <c r="F94" s="81"/>
      <c r="G94" s="82"/>
      <c r="H94" s="30"/>
      <c r="I94" s="31"/>
      <c r="J94" s="31"/>
      <c r="K94" s="31"/>
    </row>
    <row r="95" spans="5:11" s="32" customFormat="1" x14ac:dyDescent="0.25">
      <c r="E95" s="80"/>
      <c r="F95" s="81"/>
      <c r="G95" s="82"/>
      <c r="H95" s="30"/>
      <c r="I95" s="31"/>
      <c r="J95" s="31"/>
      <c r="K95" s="31"/>
    </row>
    <row r="96" spans="5:11" s="32" customFormat="1" x14ac:dyDescent="0.25">
      <c r="E96" s="80"/>
      <c r="F96" s="81"/>
      <c r="G96" s="82"/>
      <c r="H96" s="30"/>
      <c r="I96" s="31"/>
      <c r="J96" s="31"/>
      <c r="K96" s="31"/>
    </row>
    <row r="97" spans="5:11" s="32" customFormat="1" x14ac:dyDescent="0.25">
      <c r="E97" s="80"/>
      <c r="F97" s="81"/>
      <c r="G97" s="82"/>
      <c r="H97" s="30"/>
      <c r="I97" s="31"/>
      <c r="J97" s="31"/>
      <c r="K97" s="31"/>
    </row>
    <row r="98" spans="5:11" s="32" customFormat="1" x14ac:dyDescent="0.25">
      <c r="E98" s="80"/>
      <c r="F98" s="81"/>
      <c r="G98" s="82"/>
      <c r="H98" s="30"/>
      <c r="I98" s="31"/>
      <c r="J98" s="31"/>
      <c r="K98" s="31"/>
    </row>
    <row r="99" spans="5:11" s="32" customFormat="1" x14ac:dyDescent="0.25">
      <c r="E99" s="80"/>
      <c r="F99" s="81"/>
      <c r="G99" s="82"/>
      <c r="H99" s="30"/>
      <c r="I99" s="31"/>
      <c r="J99" s="31"/>
      <c r="K99" s="31"/>
    </row>
    <row r="100" spans="5:11" s="32" customFormat="1" x14ac:dyDescent="0.25">
      <c r="E100" s="80"/>
      <c r="F100" s="81"/>
      <c r="G100" s="82"/>
      <c r="H100" s="30"/>
      <c r="I100" s="31"/>
      <c r="J100" s="31"/>
      <c r="K100" s="31"/>
    </row>
    <row r="101" spans="5:11" s="32" customFormat="1" x14ac:dyDescent="0.25">
      <c r="E101" s="80"/>
      <c r="F101" s="81"/>
      <c r="G101" s="82"/>
      <c r="H101" s="30"/>
      <c r="I101" s="31"/>
      <c r="J101" s="31"/>
      <c r="K101" s="31"/>
    </row>
    <row r="102" spans="5:11" s="32" customFormat="1" x14ac:dyDescent="0.25">
      <c r="E102" s="80"/>
      <c r="F102" s="81"/>
      <c r="G102" s="82"/>
      <c r="H102" s="30"/>
      <c r="I102" s="31"/>
      <c r="J102" s="31"/>
      <c r="K102" s="31"/>
    </row>
    <row r="103" spans="5:11" s="32" customFormat="1" x14ac:dyDescent="0.25">
      <c r="E103" s="80"/>
      <c r="F103" s="81"/>
      <c r="G103" s="82"/>
      <c r="H103" s="30"/>
      <c r="I103" s="31"/>
      <c r="J103" s="31"/>
      <c r="K103" s="31"/>
    </row>
    <row r="104" spans="5:11" s="32" customFormat="1" x14ac:dyDescent="0.25">
      <c r="E104" s="80"/>
      <c r="F104" s="81"/>
      <c r="G104" s="82"/>
      <c r="H104" s="30"/>
      <c r="I104" s="31"/>
      <c r="J104" s="31"/>
      <c r="K104" s="31"/>
    </row>
    <row r="105" spans="5:11" s="32" customFormat="1" x14ac:dyDescent="0.25">
      <c r="E105" s="80"/>
      <c r="F105" s="81"/>
      <c r="G105" s="82"/>
      <c r="H105" s="30"/>
      <c r="I105" s="31"/>
      <c r="J105" s="31"/>
      <c r="K105" s="31"/>
    </row>
    <row r="106" spans="5:11" s="32" customFormat="1" x14ac:dyDescent="0.25">
      <c r="E106" s="80"/>
      <c r="F106" s="81"/>
      <c r="G106" s="82"/>
      <c r="H106" s="30"/>
      <c r="I106" s="31"/>
      <c r="J106" s="31"/>
      <c r="K106" s="31"/>
    </row>
    <row r="107" spans="5:11" s="32" customFormat="1" x14ac:dyDescent="0.25">
      <c r="E107" s="80"/>
      <c r="F107" s="81"/>
      <c r="G107" s="82"/>
      <c r="H107" s="30"/>
      <c r="I107" s="31"/>
      <c r="J107" s="31"/>
      <c r="K107" s="31"/>
    </row>
    <row r="108" spans="5:11" s="32" customFormat="1" x14ac:dyDescent="0.25">
      <c r="E108" s="80"/>
      <c r="F108" s="81"/>
      <c r="G108" s="82"/>
      <c r="H108" s="30"/>
      <c r="I108" s="31"/>
      <c r="J108" s="31"/>
      <c r="K108" s="31"/>
    </row>
    <row r="109" spans="5:11" s="32" customFormat="1" x14ac:dyDescent="0.25">
      <c r="E109" s="80"/>
      <c r="F109" s="81"/>
      <c r="G109" s="82"/>
      <c r="H109" s="30"/>
      <c r="I109" s="31"/>
      <c r="J109" s="31"/>
      <c r="K109" s="31"/>
    </row>
    <row r="110" spans="5:11" s="32" customFormat="1" x14ac:dyDescent="0.25">
      <c r="E110" s="80"/>
      <c r="F110" s="81"/>
      <c r="G110" s="82"/>
      <c r="H110" s="30"/>
      <c r="I110" s="31"/>
      <c r="J110" s="31"/>
      <c r="K110" s="31"/>
    </row>
    <row r="111" spans="5:11" s="32" customFormat="1" x14ac:dyDescent="0.25">
      <c r="E111" s="80"/>
      <c r="F111" s="81"/>
      <c r="G111" s="82"/>
      <c r="H111" s="30"/>
      <c r="I111" s="31"/>
      <c r="J111" s="31"/>
      <c r="K111" s="31"/>
    </row>
    <row r="112" spans="5:11" s="32" customFormat="1" x14ac:dyDescent="0.25">
      <c r="E112" s="80"/>
      <c r="F112" s="81"/>
      <c r="G112" s="82"/>
      <c r="H112" s="30"/>
      <c r="I112" s="31"/>
      <c r="J112" s="31"/>
      <c r="K112" s="31"/>
    </row>
    <row r="113" spans="5:11" s="32" customFormat="1" x14ac:dyDescent="0.25">
      <c r="E113" s="80"/>
      <c r="F113" s="81"/>
      <c r="G113" s="82"/>
      <c r="H113" s="30"/>
      <c r="I113" s="31"/>
      <c r="J113" s="31"/>
      <c r="K113" s="31"/>
    </row>
    <row r="114" spans="5:11" s="32" customFormat="1" x14ac:dyDescent="0.25">
      <c r="E114" s="80"/>
      <c r="F114" s="81"/>
      <c r="G114" s="82"/>
      <c r="H114" s="30"/>
      <c r="I114" s="31"/>
      <c r="J114" s="31"/>
      <c r="K114" s="31"/>
    </row>
    <row r="115" spans="5:11" s="32" customFormat="1" x14ac:dyDescent="0.25">
      <c r="E115" s="80"/>
      <c r="F115" s="81"/>
      <c r="G115" s="82"/>
      <c r="H115" s="30"/>
      <c r="I115" s="31"/>
      <c r="J115" s="31"/>
      <c r="K115" s="31"/>
    </row>
    <row r="116" spans="5:11" s="32" customFormat="1" x14ac:dyDescent="0.25">
      <c r="E116" s="80"/>
      <c r="F116" s="81"/>
      <c r="G116" s="82"/>
      <c r="H116" s="30"/>
      <c r="I116" s="31"/>
      <c r="J116" s="31"/>
      <c r="K116" s="31"/>
    </row>
    <row r="117" spans="5:11" s="32" customFormat="1" x14ac:dyDescent="0.25">
      <c r="E117" s="80"/>
      <c r="F117" s="81"/>
      <c r="G117" s="82"/>
      <c r="H117" s="30"/>
      <c r="I117" s="31"/>
      <c r="J117" s="31"/>
      <c r="K117" s="31"/>
    </row>
    <row r="118" spans="5:11" s="32" customFormat="1" x14ac:dyDescent="0.25">
      <c r="E118" s="80"/>
      <c r="F118" s="81"/>
      <c r="G118" s="82"/>
      <c r="H118" s="30"/>
      <c r="I118" s="31"/>
      <c r="J118" s="31"/>
      <c r="K118" s="31"/>
    </row>
    <row r="119" spans="5:11" s="32" customFormat="1" x14ac:dyDescent="0.25">
      <c r="E119" s="80"/>
      <c r="F119" s="81"/>
      <c r="G119" s="82"/>
      <c r="H119" s="30"/>
      <c r="I119" s="31"/>
      <c r="J119" s="31"/>
      <c r="K119" s="31"/>
    </row>
    <row r="120" spans="5:11" s="32" customFormat="1" x14ac:dyDescent="0.25">
      <c r="E120" s="80"/>
      <c r="F120" s="81"/>
      <c r="G120" s="82"/>
      <c r="H120" s="30"/>
      <c r="I120" s="31"/>
      <c r="J120" s="31"/>
      <c r="K120" s="31"/>
    </row>
    <row r="121" spans="5:11" s="32" customFormat="1" x14ac:dyDescent="0.25">
      <c r="E121" s="80"/>
      <c r="F121" s="81"/>
      <c r="G121" s="82"/>
      <c r="H121" s="30"/>
      <c r="I121" s="31"/>
      <c r="J121" s="31"/>
      <c r="K121" s="31"/>
    </row>
    <row r="122" spans="5:11" s="32" customFormat="1" x14ac:dyDescent="0.25">
      <c r="E122" s="80"/>
      <c r="F122" s="81"/>
      <c r="G122" s="82"/>
      <c r="H122" s="30"/>
      <c r="I122" s="31"/>
      <c r="J122" s="31"/>
      <c r="K122" s="31"/>
    </row>
    <row r="123" spans="5:11" s="32" customFormat="1" x14ac:dyDescent="0.25">
      <c r="E123" s="80"/>
      <c r="F123" s="81"/>
      <c r="G123" s="82"/>
      <c r="H123" s="30"/>
      <c r="I123" s="31"/>
      <c r="J123" s="31"/>
      <c r="K123" s="31"/>
    </row>
    <row r="124" spans="5:11" s="32" customFormat="1" x14ac:dyDescent="0.25">
      <c r="E124" s="80"/>
      <c r="F124" s="81"/>
      <c r="G124" s="82"/>
      <c r="H124" s="30"/>
      <c r="I124" s="31"/>
      <c r="J124" s="31"/>
      <c r="K124" s="31"/>
    </row>
    <row r="125" spans="5:11" s="32" customFormat="1" x14ac:dyDescent="0.25">
      <c r="E125" s="80"/>
      <c r="F125" s="81"/>
      <c r="G125" s="82"/>
      <c r="H125" s="30"/>
      <c r="I125" s="31"/>
      <c r="J125" s="31"/>
      <c r="K125" s="31"/>
    </row>
    <row r="126" spans="5:11" s="32" customFormat="1" x14ac:dyDescent="0.25">
      <c r="E126" s="80"/>
      <c r="F126" s="81"/>
      <c r="G126" s="82"/>
      <c r="H126" s="30"/>
      <c r="I126" s="31"/>
      <c r="J126" s="31"/>
      <c r="K126" s="31"/>
    </row>
    <row r="127" spans="5:11" s="32" customFormat="1" x14ac:dyDescent="0.25">
      <c r="E127" s="80"/>
      <c r="F127" s="81"/>
      <c r="G127" s="82"/>
      <c r="H127" s="30"/>
      <c r="I127" s="31"/>
      <c r="J127" s="31"/>
      <c r="K127" s="31"/>
    </row>
    <row r="128" spans="5:11" s="32" customFormat="1" x14ac:dyDescent="0.25">
      <c r="E128" s="80"/>
      <c r="F128" s="81"/>
      <c r="G128" s="82"/>
      <c r="H128" s="30"/>
      <c r="I128" s="31"/>
      <c r="J128" s="31"/>
      <c r="K128" s="31"/>
    </row>
    <row r="129" spans="5:11" s="32" customFormat="1" x14ac:dyDescent="0.25">
      <c r="E129" s="80"/>
      <c r="F129" s="81"/>
      <c r="G129" s="82"/>
      <c r="H129" s="30"/>
      <c r="I129" s="31"/>
      <c r="J129" s="31"/>
      <c r="K129" s="31"/>
    </row>
    <row r="130" spans="5:11" s="32" customFormat="1" x14ac:dyDescent="0.25">
      <c r="E130" s="80"/>
      <c r="F130" s="81"/>
      <c r="G130" s="82"/>
      <c r="H130" s="30"/>
      <c r="I130" s="31"/>
      <c r="J130" s="31"/>
      <c r="K130" s="31"/>
    </row>
    <row r="131" spans="5:11" s="32" customFormat="1" x14ac:dyDescent="0.25">
      <c r="E131" s="80"/>
      <c r="F131" s="81"/>
      <c r="G131" s="82"/>
      <c r="H131" s="30"/>
      <c r="I131" s="31"/>
      <c r="J131" s="31"/>
      <c r="K131" s="31"/>
    </row>
    <row r="132" spans="5:11" s="32" customFormat="1" x14ac:dyDescent="0.25">
      <c r="E132" s="80"/>
      <c r="F132" s="81"/>
      <c r="G132" s="82"/>
      <c r="H132" s="30"/>
      <c r="I132" s="31"/>
      <c r="J132" s="31"/>
      <c r="K132" s="31"/>
    </row>
    <row r="133" spans="5:11" s="32" customFormat="1" x14ac:dyDescent="0.25">
      <c r="E133" s="80"/>
      <c r="F133" s="81"/>
      <c r="G133" s="82"/>
      <c r="H133" s="30"/>
      <c r="I133" s="31"/>
      <c r="J133" s="31"/>
      <c r="K133" s="31"/>
    </row>
    <row r="134" spans="5:11" s="32" customFormat="1" x14ac:dyDescent="0.25">
      <c r="E134" s="80"/>
      <c r="F134" s="81"/>
      <c r="G134" s="82"/>
      <c r="H134" s="30"/>
      <c r="I134" s="31"/>
      <c r="J134" s="31"/>
      <c r="K134" s="31"/>
    </row>
    <row r="135" spans="5:11" s="32" customFormat="1" x14ac:dyDescent="0.25">
      <c r="E135" s="80"/>
      <c r="F135" s="81"/>
      <c r="G135" s="82"/>
      <c r="H135" s="30"/>
      <c r="I135" s="31"/>
      <c r="J135" s="31"/>
      <c r="K135" s="31"/>
    </row>
    <row r="136" spans="5:11" s="32" customFormat="1" x14ac:dyDescent="0.25">
      <c r="E136" s="80"/>
      <c r="F136" s="81"/>
      <c r="G136" s="82"/>
      <c r="H136" s="30"/>
      <c r="I136" s="31"/>
      <c r="J136" s="31"/>
      <c r="K136" s="31"/>
    </row>
    <row r="137" spans="5:11" s="32" customFormat="1" x14ac:dyDescent="0.25">
      <c r="E137" s="80"/>
      <c r="F137" s="81"/>
      <c r="G137" s="82"/>
      <c r="H137" s="30"/>
      <c r="I137" s="31"/>
      <c r="J137" s="31"/>
      <c r="K137" s="31"/>
    </row>
    <row r="138" spans="5:11" s="32" customFormat="1" x14ac:dyDescent="0.25">
      <c r="E138" s="80"/>
      <c r="F138" s="81"/>
      <c r="G138" s="82"/>
      <c r="H138" s="30"/>
      <c r="I138" s="31"/>
      <c r="J138" s="31"/>
      <c r="K138" s="31"/>
    </row>
    <row r="139" spans="5:11" s="32" customFormat="1" x14ac:dyDescent="0.25">
      <c r="E139" s="80"/>
      <c r="F139" s="81"/>
      <c r="G139" s="82"/>
      <c r="H139" s="30"/>
      <c r="I139" s="31"/>
      <c r="J139" s="31"/>
      <c r="K139" s="31"/>
    </row>
    <row r="140" spans="5:11" s="32" customFormat="1" x14ac:dyDescent="0.25">
      <c r="E140" s="80"/>
      <c r="F140" s="81"/>
      <c r="G140" s="82"/>
      <c r="H140" s="30"/>
      <c r="I140" s="31"/>
      <c r="J140" s="31"/>
      <c r="K140" s="31"/>
    </row>
    <row r="141" spans="5:11" s="32" customFormat="1" x14ac:dyDescent="0.25">
      <c r="E141" s="80"/>
      <c r="F141" s="81"/>
      <c r="G141" s="82"/>
      <c r="H141" s="30"/>
      <c r="I141" s="31"/>
      <c r="J141" s="31"/>
      <c r="K141" s="31"/>
    </row>
    <row r="142" spans="5:11" s="32" customFormat="1" x14ac:dyDescent="0.25">
      <c r="E142" s="80"/>
      <c r="F142" s="81"/>
      <c r="G142" s="82"/>
      <c r="H142" s="30"/>
      <c r="I142" s="31"/>
      <c r="J142" s="31"/>
      <c r="K142" s="31"/>
    </row>
    <row r="143" spans="5:11" s="32" customFormat="1" x14ac:dyDescent="0.25">
      <c r="E143" s="80"/>
      <c r="F143" s="81"/>
      <c r="G143" s="82"/>
      <c r="H143" s="30"/>
      <c r="I143" s="31"/>
      <c r="J143" s="31"/>
      <c r="K143" s="31"/>
    </row>
    <row r="144" spans="5:11" s="32" customFormat="1" x14ac:dyDescent="0.25">
      <c r="E144" s="80"/>
      <c r="F144" s="81"/>
      <c r="G144" s="82"/>
      <c r="H144" s="30"/>
      <c r="I144" s="31"/>
      <c r="J144" s="31"/>
      <c r="K144" s="31"/>
    </row>
    <row r="145" spans="5:11" s="32" customFormat="1" x14ac:dyDescent="0.25">
      <c r="E145" s="80"/>
      <c r="F145" s="81"/>
      <c r="G145" s="82"/>
      <c r="H145" s="30"/>
      <c r="I145" s="31"/>
      <c r="J145" s="31"/>
      <c r="K145" s="31"/>
    </row>
    <row r="146" spans="5:11" s="32" customFormat="1" x14ac:dyDescent="0.25">
      <c r="E146" s="80"/>
      <c r="F146" s="81"/>
      <c r="G146" s="82"/>
      <c r="H146" s="30"/>
      <c r="I146" s="31"/>
      <c r="J146" s="31"/>
      <c r="K146" s="31"/>
    </row>
    <row r="147" spans="5:11" s="32" customFormat="1" x14ac:dyDescent="0.25">
      <c r="E147" s="80"/>
      <c r="F147" s="81"/>
      <c r="G147" s="82"/>
      <c r="H147" s="30"/>
      <c r="I147" s="31"/>
      <c r="J147" s="31"/>
      <c r="K147" s="31"/>
    </row>
    <row r="148" spans="5:11" s="32" customFormat="1" x14ac:dyDescent="0.25">
      <c r="E148" s="80"/>
      <c r="F148" s="81"/>
      <c r="G148" s="82"/>
      <c r="H148" s="30"/>
      <c r="I148" s="31"/>
      <c r="J148" s="31"/>
      <c r="K148" s="31"/>
    </row>
    <row r="149" spans="5:11" s="32" customFormat="1" x14ac:dyDescent="0.25">
      <c r="E149" s="80"/>
      <c r="F149" s="81"/>
      <c r="G149" s="82"/>
      <c r="H149" s="30"/>
      <c r="I149" s="31"/>
      <c r="J149" s="31"/>
      <c r="K149" s="31"/>
    </row>
    <row r="150" spans="5:11" s="32" customFormat="1" x14ac:dyDescent="0.25">
      <c r="E150" s="80"/>
      <c r="F150" s="81"/>
      <c r="G150" s="82"/>
      <c r="H150" s="30"/>
      <c r="I150" s="31"/>
      <c r="J150" s="31"/>
      <c r="K150" s="31"/>
    </row>
    <row r="151" spans="5:11" s="32" customFormat="1" x14ac:dyDescent="0.25">
      <c r="E151" s="80"/>
      <c r="F151" s="81"/>
      <c r="G151" s="82"/>
      <c r="H151" s="30"/>
      <c r="I151" s="31"/>
      <c r="J151" s="31"/>
      <c r="K151" s="31"/>
    </row>
    <row r="152" spans="5:11" s="32" customFormat="1" x14ac:dyDescent="0.25">
      <c r="E152" s="80"/>
      <c r="F152" s="81"/>
      <c r="G152" s="82"/>
      <c r="H152" s="30"/>
      <c r="I152" s="31"/>
      <c r="J152" s="31"/>
      <c r="K152" s="31"/>
    </row>
    <row r="153" spans="5:11" s="32" customFormat="1" x14ac:dyDescent="0.25">
      <c r="E153" s="80"/>
      <c r="F153" s="81"/>
      <c r="G153" s="82"/>
      <c r="H153" s="30"/>
      <c r="I153" s="31"/>
      <c r="J153" s="31"/>
      <c r="K153" s="31"/>
    </row>
    <row r="154" spans="5:11" s="32" customFormat="1" x14ac:dyDescent="0.25">
      <c r="E154" s="80"/>
      <c r="F154" s="81"/>
      <c r="G154" s="82"/>
      <c r="H154" s="30"/>
      <c r="I154" s="31"/>
      <c r="J154" s="31"/>
      <c r="K154" s="31"/>
    </row>
    <row r="155" spans="5:11" s="32" customFormat="1" x14ac:dyDescent="0.25">
      <c r="E155" s="80"/>
      <c r="F155" s="81"/>
      <c r="G155" s="82"/>
      <c r="H155" s="30"/>
      <c r="I155" s="31"/>
      <c r="J155" s="31"/>
      <c r="K155" s="31"/>
    </row>
    <row r="156" spans="5:11" s="32" customFormat="1" x14ac:dyDescent="0.25">
      <c r="E156" s="80"/>
      <c r="F156" s="81"/>
      <c r="G156" s="82"/>
      <c r="H156" s="30"/>
      <c r="I156" s="31"/>
      <c r="J156" s="31"/>
      <c r="K156" s="31"/>
    </row>
    <row r="157" spans="5:11" s="32" customFormat="1" x14ac:dyDescent="0.25">
      <c r="E157" s="80"/>
      <c r="F157" s="81"/>
      <c r="G157" s="82"/>
      <c r="H157" s="30"/>
      <c r="I157" s="31"/>
      <c r="J157" s="31"/>
      <c r="K157" s="31"/>
    </row>
    <row r="158" spans="5:11" s="32" customFormat="1" x14ac:dyDescent="0.25">
      <c r="E158" s="80"/>
      <c r="F158" s="81"/>
      <c r="G158" s="82"/>
      <c r="H158" s="30"/>
      <c r="I158" s="31"/>
      <c r="J158" s="31"/>
      <c r="K158" s="31"/>
    </row>
    <row r="159" spans="5:11" s="32" customFormat="1" x14ac:dyDescent="0.25">
      <c r="E159" s="80"/>
      <c r="F159" s="81"/>
      <c r="G159" s="82"/>
      <c r="H159" s="30"/>
      <c r="I159" s="31"/>
      <c r="J159" s="31"/>
      <c r="K159" s="31"/>
    </row>
    <row r="160" spans="5:11" s="32" customFormat="1" x14ac:dyDescent="0.25">
      <c r="E160" s="80"/>
      <c r="F160" s="81"/>
      <c r="G160" s="82"/>
      <c r="H160" s="30"/>
      <c r="I160" s="31"/>
      <c r="J160" s="31"/>
      <c r="K160" s="31"/>
    </row>
    <row r="161" spans="2:13" s="32" customFormat="1" x14ac:dyDescent="0.25">
      <c r="E161" s="80"/>
      <c r="F161" s="81"/>
      <c r="G161" s="82"/>
      <c r="H161" s="30"/>
      <c r="I161" s="31"/>
      <c r="J161" s="31"/>
      <c r="K161" s="31"/>
    </row>
    <row r="162" spans="2:13" s="32" customFormat="1" x14ac:dyDescent="0.25">
      <c r="E162" s="80"/>
      <c r="F162" s="81"/>
      <c r="G162" s="82"/>
      <c r="H162" s="30"/>
      <c r="I162" s="31"/>
      <c r="J162" s="31"/>
      <c r="K162" s="31"/>
    </row>
    <row r="163" spans="2:13" s="32" customFormat="1" x14ac:dyDescent="0.25">
      <c r="E163" s="80"/>
      <c r="F163" s="81"/>
      <c r="G163" s="82"/>
      <c r="H163" s="30"/>
      <c r="I163" s="31"/>
      <c r="J163" s="31"/>
      <c r="K163" s="31"/>
    </row>
    <row r="164" spans="2:13" s="32" customFormat="1" x14ac:dyDescent="0.25">
      <c r="E164" s="80"/>
      <c r="F164" s="81"/>
      <c r="G164" s="82"/>
      <c r="H164" s="30"/>
      <c r="I164" s="31"/>
      <c r="J164" s="31"/>
      <c r="K164" s="31"/>
    </row>
    <row r="165" spans="2:13" s="32" customFormat="1" x14ac:dyDescent="0.25">
      <c r="E165" s="80"/>
      <c r="F165" s="81"/>
      <c r="G165" s="82"/>
      <c r="H165" s="30"/>
      <c r="I165" s="31"/>
      <c r="J165" s="31"/>
      <c r="K165" s="31"/>
    </row>
    <row r="166" spans="2:13" s="32" customFormat="1" x14ac:dyDescent="0.25">
      <c r="B166" s="1"/>
      <c r="C166" s="1"/>
      <c r="D166" s="1"/>
      <c r="E166" s="4"/>
      <c r="F166" s="5"/>
      <c r="G166" s="6"/>
      <c r="H166" s="7"/>
      <c r="I166" s="8"/>
      <c r="J166" s="8"/>
      <c r="K166" s="8"/>
      <c r="L166" s="1"/>
      <c r="M166" s="1"/>
    </row>
    <row r="167" spans="2:13" s="32" customFormat="1" x14ac:dyDescent="0.25">
      <c r="B167" s="1"/>
      <c r="C167" s="1"/>
      <c r="D167" s="1"/>
      <c r="E167" s="4"/>
      <c r="F167" s="5"/>
      <c r="G167" s="6"/>
      <c r="H167" s="7"/>
      <c r="I167" s="8"/>
      <c r="J167" s="8"/>
      <c r="K167" s="8"/>
      <c r="L167" s="1"/>
      <c r="M167" s="1"/>
    </row>
    <row r="168" spans="2:13" s="32" customFormat="1" x14ac:dyDescent="0.25">
      <c r="B168" s="1"/>
      <c r="C168" s="1"/>
      <c r="D168" s="1"/>
      <c r="E168" s="4"/>
      <c r="F168" s="5"/>
      <c r="G168" s="6"/>
      <c r="H168" s="7"/>
      <c r="I168" s="8"/>
      <c r="J168" s="8"/>
      <c r="K168" s="8"/>
      <c r="L168" s="1"/>
      <c r="M168" s="1"/>
    </row>
    <row r="169" spans="2:13" s="32" customFormat="1" x14ac:dyDescent="0.25">
      <c r="B169" s="1"/>
      <c r="C169" s="1"/>
      <c r="D169" s="1"/>
      <c r="E169" s="4"/>
      <c r="F169" s="5"/>
      <c r="G169" s="6"/>
      <c r="H169" s="7"/>
      <c r="I169" s="8"/>
      <c r="J169" s="8"/>
      <c r="K169" s="8"/>
      <c r="L169" s="1"/>
      <c r="M169" s="1"/>
    </row>
    <row r="170" spans="2:13" s="32" customFormat="1" x14ac:dyDescent="0.25">
      <c r="B170" s="1"/>
      <c r="C170" s="1"/>
      <c r="D170" s="1"/>
      <c r="E170" s="4"/>
      <c r="F170" s="5"/>
      <c r="G170" s="6"/>
      <c r="H170" s="7"/>
      <c r="I170" s="8"/>
      <c r="J170" s="8"/>
      <c r="K170" s="8"/>
      <c r="L170" s="1"/>
      <c r="M170" s="1"/>
    </row>
    <row r="171" spans="2:13" s="32" customFormat="1" x14ac:dyDescent="0.25">
      <c r="B171" s="1"/>
      <c r="C171" s="1"/>
      <c r="D171" s="1"/>
      <c r="E171" s="4"/>
      <c r="F171" s="5"/>
      <c r="G171" s="6"/>
      <c r="H171" s="7"/>
      <c r="I171" s="8"/>
      <c r="J171" s="8"/>
      <c r="K171" s="8"/>
      <c r="L171" s="1"/>
      <c r="M171" s="1"/>
    </row>
    <row r="172" spans="2:13" s="32" customFormat="1" x14ac:dyDescent="0.25">
      <c r="B172" s="1"/>
      <c r="C172" s="1"/>
      <c r="D172" s="1"/>
      <c r="E172" s="4"/>
      <c r="F172" s="5"/>
      <c r="G172" s="6"/>
      <c r="H172" s="7"/>
      <c r="I172" s="8"/>
      <c r="J172" s="8"/>
      <c r="K172" s="8"/>
      <c r="L172" s="1"/>
      <c r="M172" s="1"/>
    </row>
    <row r="173" spans="2:13" s="32" customFormat="1" x14ac:dyDescent="0.25">
      <c r="B173" s="1"/>
      <c r="C173" s="1"/>
      <c r="D173" s="1"/>
      <c r="E173" s="4"/>
      <c r="F173" s="5"/>
      <c r="G173" s="6"/>
      <c r="H173" s="7"/>
      <c r="I173" s="8"/>
      <c r="J173" s="8"/>
      <c r="K173" s="8"/>
      <c r="L173" s="1"/>
      <c r="M173" s="1"/>
    </row>
    <row r="174" spans="2:13" s="32" customFormat="1" x14ac:dyDescent="0.25">
      <c r="B174" s="1"/>
      <c r="C174" s="1"/>
      <c r="D174" s="1"/>
      <c r="E174" s="4"/>
      <c r="F174" s="5"/>
      <c r="G174" s="6"/>
      <c r="H174" s="7"/>
      <c r="I174" s="8"/>
      <c r="J174" s="8"/>
      <c r="K174" s="8"/>
      <c r="L174" s="1"/>
      <c r="M174" s="1"/>
    </row>
    <row r="175" spans="2:13" x14ac:dyDescent="0.25">
      <c r="D175" s="1"/>
    </row>
    <row r="176" spans="2:13" x14ac:dyDescent="0.25">
      <c r="D176" s="1"/>
    </row>
    <row r="177" spans="4:4" x14ac:dyDescent="0.25">
      <c r="D177" s="1"/>
    </row>
    <row r="178" spans="4:4" x14ac:dyDescent="0.25">
      <c r="D178" s="1"/>
    </row>
    <row r="179" spans="4:4" x14ac:dyDescent="0.25">
      <c r="D179" s="1"/>
    </row>
    <row r="180" spans="4:4" x14ac:dyDescent="0.25">
      <c r="D180" s="1"/>
    </row>
    <row r="181" spans="4:4" x14ac:dyDescent="0.25">
      <c r="D181" s="1"/>
    </row>
    <row r="182" spans="4:4" x14ac:dyDescent="0.25">
      <c r="D182" s="1"/>
    </row>
    <row r="183" spans="4:4" x14ac:dyDescent="0.25">
      <c r="D183" s="1"/>
    </row>
    <row r="184" spans="4:4" x14ac:dyDescent="0.25">
      <c r="D184" s="1"/>
    </row>
    <row r="185" spans="4:4" x14ac:dyDescent="0.25">
      <c r="D185" s="1"/>
    </row>
    <row r="186" spans="4:4" x14ac:dyDescent="0.25">
      <c r="D186" s="1"/>
    </row>
    <row r="187" spans="4:4" x14ac:dyDescent="0.25">
      <c r="D187" s="1"/>
    </row>
    <row r="188" spans="4:4" x14ac:dyDescent="0.25">
      <c r="D188" s="1"/>
    </row>
    <row r="189" spans="4:4" x14ac:dyDescent="0.25">
      <c r="D189" s="1"/>
    </row>
    <row r="190" spans="4:4" x14ac:dyDescent="0.25">
      <c r="D190" s="1"/>
    </row>
    <row r="191" spans="4:4" x14ac:dyDescent="0.25">
      <c r="D191" s="1"/>
    </row>
    <row r="192" spans="4:4" x14ac:dyDescent="0.25">
      <c r="D192" s="1"/>
    </row>
    <row r="193" spans="4:4" x14ac:dyDescent="0.25">
      <c r="D193" s="1"/>
    </row>
    <row r="194" spans="4:4" x14ac:dyDescent="0.25">
      <c r="D194" s="1"/>
    </row>
    <row r="195" spans="4:4" x14ac:dyDescent="0.25">
      <c r="D195" s="1"/>
    </row>
    <row r="196" spans="4:4" x14ac:dyDescent="0.25">
      <c r="D196" s="1"/>
    </row>
    <row r="197" spans="4:4" x14ac:dyDescent="0.25">
      <c r="D197" s="1"/>
    </row>
    <row r="198" spans="4:4" x14ac:dyDescent="0.25">
      <c r="D198" s="1"/>
    </row>
    <row r="199" spans="4:4" x14ac:dyDescent="0.25">
      <c r="D199" s="1"/>
    </row>
    <row r="200" spans="4:4" x14ac:dyDescent="0.25">
      <c r="D200" s="1"/>
    </row>
    <row r="201" spans="4:4" x14ac:dyDescent="0.25">
      <c r="D201" s="1"/>
    </row>
    <row r="202" spans="4:4" x14ac:dyDescent="0.25">
      <c r="D202" s="1"/>
    </row>
    <row r="203" spans="4:4" x14ac:dyDescent="0.25">
      <c r="D203" s="1"/>
    </row>
    <row r="204" spans="4:4" x14ac:dyDescent="0.25">
      <c r="D204" s="1"/>
    </row>
    <row r="205" spans="4:4" x14ac:dyDescent="0.25">
      <c r="D205" s="1"/>
    </row>
    <row r="206" spans="4:4" x14ac:dyDescent="0.25">
      <c r="D206" s="1"/>
    </row>
    <row r="207" spans="4:4" x14ac:dyDescent="0.25">
      <c r="D207" s="1"/>
    </row>
    <row r="208" spans="4:4" x14ac:dyDescent="0.25">
      <c r="D208" s="1"/>
    </row>
    <row r="209" spans="4:4" x14ac:dyDescent="0.25">
      <c r="D209" s="1"/>
    </row>
    <row r="210" spans="4:4" x14ac:dyDescent="0.25">
      <c r="D210" s="1"/>
    </row>
    <row r="211" spans="4:4" x14ac:dyDescent="0.25">
      <c r="D211" s="1"/>
    </row>
    <row r="212" spans="4:4" x14ac:dyDescent="0.25">
      <c r="D212" s="1"/>
    </row>
    <row r="213" spans="4:4" x14ac:dyDescent="0.25">
      <c r="D213" s="1"/>
    </row>
    <row r="214" spans="4:4" x14ac:dyDescent="0.25">
      <c r="D214" s="1"/>
    </row>
    <row r="215" spans="4:4" x14ac:dyDescent="0.25">
      <c r="D215" s="1"/>
    </row>
    <row r="216" spans="4:4" x14ac:dyDescent="0.25">
      <c r="D216" s="1"/>
    </row>
    <row r="217" spans="4:4" x14ac:dyDescent="0.25">
      <c r="D217" s="1"/>
    </row>
    <row r="218" spans="4:4" x14ac:dyDescent="0.25">
      <c r="D218" s="1"/>
    </row>
    <row r="219" spans="4:4" x14ac:dyDescent="0.25">
      <c r="D219" s="1"/>
    </row>
    <row r="220" spans="4:4" x14ac:dyDescent="0.25">
      <c r="D220" s="1"/>
    </row>
    <row r="221" spans="4:4" x14ac:dyDescent="0.25">
      <c r="D221" s="1"/>
    </row>
    <row r="222" spans="4:4" x14ac:dyDescent="0.25">
      <c r="D222" s="1"/>
    </row>
    <row r="223" spans="4:4" x14ac:dyDescent="0.25">
      <c r="D223" s="1"/>
    </row>
    <row r="224" spans="4:4" x14ac:dyDescent="0.25">
      <c r="D224" s="1"/>
    </row>
    <row r="225" spans="4:4" x14ac:dyDescent="0.25">
      <c r="D225" s="1"/>
    </row>
    <row r="226" spans="4:4" x14ac:dyDescent="0.25">
      <c r="D226" s="1"/>
    </row>
    <row r="227" spans="4:4" x14ac:dyDescent="0.25">
      <c r="D227" s="1"/>
    </row>
    <row r="228" spans="4:4" x14ac:dyDescent="0.25">
      <c r="D228" s="1"/>
    </row>
    <row r="229" spans="4:4" x14ac:dyDescent="0.25">
      <c r="D229" s="1"/>
    </row>
    <row r="230" spans="4:4" x14ac:dyDescent="0.25">
      <c r="D230" s="1"/>
    </row>
    <row r="231" spans="4:4" x14ac:dyDescent="0.25">
      <c r="D231" s="1"/>
    </row>
    <row r="232" spans="4:4" x14ac:dyDescent="0.25">
      <c r="D232" s="1"/>
    </row>
    <row r="233" spans="4:4" x14ac:dyDescent="0.25">
      <c r="D233" s="1"/>
    </row>
    <row r="234" spans="4:4" x14ac:dyDescent="0.25">
      <c r="D234" s="1"/>
    </row>
    <row r="235" spans="4:4" x14ac:dyDescent="0.25">
      <c r="D235" s="1"/>
    </row>
    <row r="236" spans="4:4" x14ac:dyDescent="0.25">
      <c r="D236" s="1"/>
    </row>
    <row r="237" spans="4:4" x14ac:dyDescent="0.25">
      <c r="D237" s="1"/>
    </row>
    <row r="238" spans="4:4" x14ac:dyDescent="0.25">
      <c r="D238" s="1"/>
    </row>
    <row r="239" spans="4:4" x14ac:dyDescent="0.25">
      <c r="D239" s="1"/>
    </row>
    <row r="240" spans="4:4" x14ac:dyDescent="0.25">
      <c r="D240" s="1"/>
    </row>
    <row r="241" spans="4:4" x14ac:dyDescent="0.25">
      <c r="D241" s="1"/>
    </row>
    <row r="242" spans="4:4" x14ac:dyDescent="0.25">
      <c r="D242" s="1"/>
    </row>
    <row r="243" spans="4:4" x14ac:dyDescent="0.25">
      <c r="D243" s="1"/>
    </row>
    <row r="244" spans="4:4" x14ac:dyDescent="0.25">
      <c r="D244" s="1"/>
    </row>
    <row r="245" spans="4:4" x14ac:dyDescent="0.25">
      <c r="D245" s="1"/>
    </row>
    <row r="246" spans="4:4" x14ac:dyDescent="0.25">
      <c r="D246" s="1"/>
    </row>
    <row r="247" spans="4:4" x14ac:dyDescent="0.25">
      <c r="D247" s="1"/>
    </row>
    <row r="248" spans="4:4" x14ac:dyDescent="0.25">
      <c r="D248" s="1"/>
    </row>
    <row r="249" spans="4:4" x14ac:dyDescent="0.25">
      <c r="D249" s="1"/>
    </row>
    <row r="250" spans="4:4" x14ac:dyDescent="0.25">
      <c r="D250" s="1"/>
    </row>
    <row r="251" spans="4:4" x14ac:dyDescent="0.25">
      <c r="D251" s="1"/>
    </row>
    <row r="252" spans="4:4" x14ac:dyDescent="0.25">
      <c r="D252" s="1"/>
    </row>
    <row r="253" spans="4:4" x14ac:dyDescent="0.25">
      <c r="D253" s="1"/>
    </row>
    <row r="254" spans="4:4" x14ac:dyDescent="0.25">
      <c r="D254" s="1"/>
    </row>
    <row r="255" spans="4:4" x14ac:dyDescent="0.25">
      <c r="D255" s="1"/>
    </row>
    <row r="256" spans="4:4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  <row r="276" spans="4:4" x14ac:dyDescent="0.25">
      <c r="D276" s="1"/>
    </row>
    <row r="277" spans="4:4" x14ac:dyDescent="0.25">
      <c r="D277" s="1"/>
    </row>
    <row r="278" spans="4:4" x14ac:dyDescent="0.25">
      <c r="D278" s="1"/>
    </row>
    <row r="279" spans="4:4" x14ac:dyDescent="0.25">
      <c r="D279" s="1"/>
    </row>
    <row r="280" spans="4:4" x14ac:dyDescent="0.25">
      <c r="D280" s="1"/>
    </row>
    <row r="281" spans="4:4" x14ac:dyDescent="0.25">
      <c r="D281" s="1"/>
    </row>
    <row r="282" spans="4:4" x14ac:dyDescent="0.25">
      <c r="D282" s="1"/>
    </row>
    <row r="283" spans="4:4" x14ac:dyDescent="0.25">
      <c r="D283" s="1"/>
    </row>
    <row r="284" spans="4:4" x14ac:dyDescent="0.25">
      <c r="D284" s="1"/>
    </row>
    <row r="285" spans="4:4" x14ac:dyDescent="0.25">
      <c r="D285" s="1"/>
    </row>
    <row r="286" spans="4:4" x14ac:dyDescent="0.25">
      <c r="D286" s="1"/>
    </row>
    <row r="287" spans="4:4" x14ac:dyDescent="0.25">
      <c r="D287" s="1"/>
    </row>
  </sheetData>
  <mergeCells count="6">
    <mergeCell ref="E1:G1"/>
    <mergeCell ref="H52:I52"/>
    <mergeCell ref="I32:J32"/>
    <mergeCell ref="I33:J33"/>
    <mergeCell ref="H38:I38"/>
    <mergeCell ref="H47:I47"/>
  </mergeCells>
  <phoneticPr fontId="0" type="noConversion"/>
  <conditionalFormatting sqref="J39">
    <cfRule type="cellIs" dxfId="6" priority="18" operator="equal">
      <formula>"chyba"</formula>
    </cfRule>
    <cfRule type="cellIs" dxfId="5" priority="19" operator="equal">
      <formula>"ok"</formula>
    </cfRule>
  </conditionalFormatting>
  <conditionalFormatting sqref="J48">
    <cfRule type="cellIs" dxfId="4" priority="16" operator="equal">
      <formula>"ok"</formula>
    </cfRule>
    <cfRule type="cellIs" dxfId="3" priority="17" operator="equal">
      <formula>"chyba"</formula>
    </cfRule>
  </conditionalFormatting>
  <conditionalFormatting sqref="I33:J33">
    <cfRule type="containsText" dxfId="2" priority="1" operator="containsText" text="chyba">
      <formula>NOT(ISERROR(SEARCH("chyba",I33)))</formula>
    </cfRule>
    <cfRule type="containsText" dxfId="1" priority="2" operator="containsText" text="ok">
      <formula>NOT(ISERROR(SEARCH("ok",I33)))</formula>
    </cfRule>
    <cfRule type="containsText" dxfId="0" priority="3" operator="containsText" text="chyba">
      <formula>NOT(ISERROR(SEARCH("chyba",I33)))</formula>
    </cfRule>
  </conditionalFormatting>
  <pageMargins left="0.39370078740157483" right="0.39370078740157483" top="0.52708333333333335" bottom="0.55118110236220474" header="0.19685039370078741" footer="0.27559055118110237"/>
  <pageSetup paperSize="9" scale="44" fitToHeight="0" orientation="portrait" r:id="rId1"/>
  <headerFooter>
    <oddHeader>&amp;C&amp;"Arial,Tučné"&amp;20Rekapitulace ceny zakázky</oddHeader>
    <oddFooter>&amp;L 
&amp;CStránka&amp;P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Ralizace</vt:lpstr>
      <vt:lpstr>Ralizace!Oblast_tisku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2023-05-19T08:20:48Z</dcterms:modified>
</cp:coreProperties>
</file>